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/>
  <mc:AlternateContent xmlns:mc="http://schemas.openxmlformats.org/markup-compatibility/2006">
    <mc:Choice Requires="x15">
      <x15ac:absPath xmlns:x15ac="http://schemas.microsoft.com/office/spreadsheetml/2010/11/ac" url="\\sv-file01\文書フォルダ\032財政課\01財務\0101財政\010107財政事情\新地方公会計制度\☆財務４表作成\R05決算\8附属明細書\"/>
    </mc:Choice>
  </mc:AlternateContent>
  <xr:revisionPtr revIDLastSave="0" documentId="13_ncr:1_{D69F6130-07D7-4A7F-B43E-C5D5174804C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有形固定資産の明細" sheetId="1" r:id="rId1"/>
    <sheet name="有形固定資産に係る行政目的別の明細" sheetId="2" r:id="rId2"/>
    <sheet name="投資及び出資金の明細" sheetId="3" r:id="rId3"/>
    <sheet name="基金の明細" sheetId="4" r:id="rId4"/>
    <sheet name="貸付金の明細" sheetId="5" r:id="rId5"/>
    <sheet name="長期延滞債権の明細" sheetId="6" r:id="rId6"/>
    <sheet name="未収金の明細" sheetId="7" r:id="rId7"/>
    <sheet name="地方債等（借入先別）の明細" sheetId="8" r:id="rId8"/>
    <sheet name="地方債等（利率別）の明細" sheetId="9" r:id="rId9"/>
    <sheet name="地方債等（返済期間別）の明細" sheetId="10" r:id="rId10"/>
    <sheet name="特定の契約条項が付された地方債等の概要" sheetId="11" r:id="rId11"/>
    <sheet name="引当金の明細" sheetId="12" r:id="rId12"/>
    <sheet name="補助金等の明細" sheetId="13" r:id="rId13"/>
    <sheet name="財源の明細" sheetId="14" r:id="rId14"/>
    <sheet name="財源情報の明細" sheetId="15" r:id="rId15"/>
    <sheet name="資金の明細" sheetId="16" r:id="rId16"/>
  </sheets>
  <definedNames>
    <definedName name="_xlnm.Print_Titles" localSheetId="1">有形固定資産に係る行政目的別の明細!$1:$6</definedName>
    <definedName name="_xlnm.Print_Titles" localSheetId="0">有形固定資産の明細!$1:$6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7" i="14" l="1"/>
  <c r="E26" i="14"/>
</calcChain>
</file>

<file path=xl/sharedStrings.xml><?xml version="1.0" encoding="utf-8"?>
<sst xmlns="http://schemas.openxmlformats.org/spreadsheetml/2006/main" count="1154" uniqueCount="357">
  <si>
    <t>有形固定資産の明細</t>
  </si>
  <si>
    <t>自治体名：糸魚川市</t>
  </si>
  <si>
    <t>年度：令和5年度</t>
  </si>
  <si>
    <t>会計：一般会計等</t>
  </si>
  <si>
    <t>（単位：円）</t>
  </si>
  <si>
    <t>区分</t>
  </si>
  <si>
    <t>前年度末残高_x000D_
(A)</t>
  </si>
  <si>
    <t>本年度増加額_x000D_
(B)</t>
  </si>
  <si>
    <t>本年度減少額_x000D_
(C)</t>
  </si>
  <si>
    <t>本年度末残高_x000D_
(A)+(B)-(C)_x000D_
(D)</t>
  </si>
  <si>
    <t>本年度末_x000D_
減価償却累計額_x000D_
(E)</t>
  </si>
  <si>
    <t>本年度償却額_x000D_
(F)</t>
  </si>
  <si>
    <t>差引本年度末残高_x000D_
(D)-(E)_x000D_
(G)</t>
  </si>
  <si>
    <t>事業用資産</t>
  </si>
  <si>
    <t>　土地</t>
  </si>
  <si>
    <t>-</t>
  </si>
  <si>
    <t>　立木竹</t>
  </si>
  <si>
    <t>　建物</t>
  </si>
  <si>
    <t>　建物付属設備</t>
  </si>
  <si>
    <t>　工作物</t>
  </si>
  <si>
    <t>　船舶</t>
  </si>
  <si>
    <t>　浮標等</t>
  </si>
  <si>
    <t>　航空機</t>
  </si>
  <si>
    <t>　その他の有形固定資産</t>
  </si>
  <si>
    <t>　建設仮勘定</t>
  </si>
  <si>
    <t>インフラ資産</t>
  </si>
  <si>
    <t>　橋梁（公共土地）</t>
  </si>
  <si>
    <t>　道路（公共土地）</t>
  </si>
  <si>
    <t>　河川（公共土地）</t>
  </si>
  <si>
    <t>　ダム（公共土地）</t>
  </si>
  <si>
    <t>　山林（公共土地）</t>
  </si>
  <si>
    <t>　漁港・港湾（公共土地）</t>
  </si>
  <si>
    <t>　公園（公共土地）</t>
  </si>
  <si>
    <t>　下水道（公共土地）</t>
  </si>
  <si>
    <t>　防火水槽（公共土地）</t>
  </si>
  <si>
    <t>　下水処理（公共土地）</t>
  </si>
  <si>
    <t>　トンネル（公共土地）</t>
  </si>
  <si>
    <t>　農道（公共土地）</t>
  </si>
  <si>
    <t>　林道（公共土地）</t>
  </si>
  <si>
    <t>　その他（公共土地）</t>
  </si>
  <si>
    <t>　橋梁（公共建物）</t>
  </si>
  <si>
    <t>　道路（公共建物）</t>
  </si>
  <si>
    <t>　河川（公共建物）</t>
  </si>
  <si>
    <t>　ダム（公共建物）</t>
  </si>
  <si>
    <t>　山林（公共建物）</t>
  </si>
  <si>
    <t>　漁港・港湾（公共建物）</t>
  </si>
  <si>
    <t>　公園（公共建物）</t>
  </si>
  <si>
    <t>　下水道（公共建物）</t>
  </si>
  <si>
    <t>　防火水槽（公共建物）</t>
  </si>
  <si>
    <t>　下水処理（公共建物）</t>
  </si>
  <si>
    <t>　トンネル（公共建物）</t>
  </si>
  <si>
    <t>　農道（公共建物）</t>
  </si>
  <si>
    <t>　林道（公共建物）</t>
  </si>
  <si>
    <t>　その他（公共建物）</t>
  </si>
  <si>
    <t>　橋梁（公共工作物）</t>
  </si>
  <si>
    <t>　道路（公共工作物）</t>
  </si>
  <si>
    <t>　河川（公共工作物）</t>
  </si>
  <si>
    <t>　ダム（公共工作物）</t>
  </si>
  <si>
    <t>　山林（公共工作物）</t>
  </si>
  <si>
    <t>　漁港・港湾（公共工作物）</t>
  </si>
  <si>
    <t>　公園（公共工作物）</t>
  </si>
  <si>
    <t>　下水道（公共工作物）</t>
  </si>
  <si>
    <t>　防火水槽（公共工作物）</t>
  </si>
  <si>
    <t>　下水処理（公共工作物）</t>
  </si>
  <si>
    <t>　トンネル（公共工作物）</t>
  </si>
  <si>
    <t>　農道（公共工作物）</t>
  </si>
  <si>
    <t>　林道（公共工作物）</t>
  </si>
  <si>
    <t>　その他（公共工作物）</t>
  </si>
  <si>
    <t>　その他の公共用財産</t>
  </si>
  <si>
    <t>　公共用財産建設仮勘定</t>
  </si>
  <si>
    <t>物品</t>
  </si>
  <si>
    <t>　機械器具</t>
  </si>
  <si>
    <t>　物品</t>
  </si>
  <si>
    <t>　美術品</t>
  </si>
  <si>
    <t>合計</t>
  </si>
  <si>
    <t>有形固定資産に係る行政目的別の明細</t>
  </si>
  <si>
    <t>生活インフラ・_x000D_
国土保全</t>
  </si>
  <si>
    <t>教育</t>
  </si>
  <si>
    <t>福祉</t>
  </si>
  <si>
    <t>環境衛生</t>
  </si>
  <si>
    <t>産業振興</t>
  </si>
  <si>
    <t>消防</t>
  </si>
  <si>
    <t>総務</t>
  </si>
  <si>
    <t>投資及び出資金の明細</t>
  </si>
  <si>
    <t>市場価格のあるもの</t>
  </si>
  <si>
    <t>（単位：円）</t>
    <rPh sb="4" eb="5">
      <t>エン</t>
    </rPh>
    <phoneticPr fontId="5"/>
  </si>
  <si>
    <t>銘柄名</t>
  </si>
  <si>
    <t>株数・口数など_x000D_
(A)</t>
  </si>
  <si>
    <t>時価単価_x000D_
(B)</t>
  </si>
  <si>
    <t>貸借対照表計上額_x000D_
(A) X (B)_x000D_
(C)</t>
  </si>
  <si>
    <t>取得単価_x000D_
(D)</t>
  </si>
  <si>
    <t>取得原価_x000D_
(A) X (D)_x000D_
(E)</t>
  </si>
  <si>
    <t>評価差額_x000D_
(C) - (E)_x000D_
(F)</t>
  </si>
  <si>
    <t>(参考)財産に関する_x000D_
調書記載額</t>
  </si>
  <si>
    <t>株式会社ＢＳＮメディアホールディングス</t>
    <rPh sb="0" eb="4">
      <t>カブ</t>
    </rPh>
    <phoneticPr fontId="1"/>
  </si>
  <si>
    <t>株式会社第四北越フィナンシャルグループ</t>
    <rPh sb="0" eb="4">
      <t>カブ</t>
    </rPh>
    <rPh sb="4" eb="6">
      <t>ダイシ</t>
    </rPh>
    <rPh sb="6" eb="8">
      <t>ホクエツ</t>
    </rPh>
    <phoneticPr fontId="1"/>
  </si>
  <si>
    <t>東北電力株式会社</t>
    <rPh sb="0" eb="2">
      <t>トウホク</t>
    </rPh>
    <rPh sb="2" eb="4">
      <t>デンリョク</t>
    </rPh>
    <rPh sb="4" eb="8">
      <t>カブ</t>
    </rPh>
    <phoneticPr fontId="1"/>
  </si>
  <si>
    <t>市場価格のないもののうち連結対象団体に対するもの</t>
  </si>
  <si>
    <t>相手先名</t>
  </si>
  <si>
    <t>出資金額_x000D_
(貸借対照表計上額)_x000D_
(A)</t>
  </si>
  <si>
    <t>資産_x000D_
(B)</t>
  </si>
  <si>
    <t>負債_x000D_
(C)</t>
  </si>
  <si>
    <t>純資産額_x000D_
(B) - (C)_x000D_
(D)</t>
  </si>
  <si>
    <t>資本金_x000D_
(E)</t>
  </si>
  <si>
    <t>出資割合(%)_x000D_
(A) / (E)_x000D_
(F)</t>
  </si>
  <si>
    <t>実質価額_x000D_
(D) X (F)_x000D_
(G)</t>
  </si>
  <si>
    <t>投資損失引当金_x000D_
計上額_x000D_
(H)</t>
  </si>
  <si>
    <t>株式会社能生町観光物産センター</t>
    <rPh sb="0" eb="4">
      <t>カブ</t>
    </rPh>
    <rPh sb="4" eb="7">
      <t>ノウマチ</t>
    </rPh>
    <rPh sb="7" eb="9">
      <t>カンコウ</t>
    </rPh>
    <rPh sb="9" eb="11">
      <t>ブッサン</t>
    </rPh>
    <phoneticPr fontId="1"/>
  </si>
  <si>
    <t>火打山麓振興株式会社</t>
    <rPh sb="0" eb="1">
      <t>ヒ</t>
    </rPh>
    <rPh sb="1" eb="2">
      <t>ウ</t>
    </rPh>
    <rPh sb="2" eb="4">
      <t>サンロク</t>
    </rPh>
    <rPh sb="4" eb="6">
      <t>シンコウ</t>
    </rPh>
    <rPh sb="6" eb="10">
      <t>カブ</t>
    </rPh>
    <phoneticPr fontId="1"/>
  </si>
  <si>
    <t>糸魚川タウンセンター株式会社</t>
    <rPh sb="0" eb="3">
      <t>イトイガワ</t>
    </rPh>
    <rPh sb="10" eb="14">
      <t>カブ</t>
    </rPh>
    <phoneticPr fontId="1"/>
  </si>
  <si>
    <t>ガス事業</t>
    <rPh sb="2" eb="4">
      <t>ジギョウ</t>
    </rPh>
    <phoneticPr fontId="1"/>
  </si>
  <si>
    <t>水道事業</t>
    <rPh sb="0" eb="2">
      <t>スイドウ</t>
    </rPh>
    <rPh sb="2" eb="4">
      <t>ジギョウ</t>
    </rPh>
    <phoneticPr fontId="1"/>
  </si>
  <si>
    <t>糸魚川市土地開発公社</t>
    <rPh sb="0" eb="4">
      <t>イトイガワシ</t>
    </rPh>
    <rPh sb="4" eb="6">
      <t>トチ</t>
    </rPh>
    <rPh sb="6" eb="8">
      <t>カイハツ</t>
    </rPh>
    <rPh sb="8" eb="10">
      <t>コウシャ</t>
    </rPh>
    <phoneticPr fontId="1"/>
  </si>
  <si>
    <t>市場価格のないもののうち連結対象団体以外に対するもの</t>
  </si>
  <si>
    <t>出資金額_x000D_
(A)</t>
  </si>
  <si>
    <t>強制評価減_x000D_
(H)</t>
  </si>
  <si>
    <t>貸借対照表計上額_x000D_
(A) - (H)_x000D_
(I)</t>
  </si>
  <si>
    <t>新潟県観光施設株式会社</t>
    <rPh sb="0" eb="3">
      <t>ニイガタケン</t>
    </rPh>
    <rPh sb="3" eb="5">
      <t>カンコウ</t>
    </rPh>
    <rPh sb="5" eb="7">
      <t>シセツ</t>
    </rPh>
    <rPh sb="7" eb="11">
      <t>カブ</t>
    </rPh>
    <phoneticPr fontId="1"/>
  </si>
  <si>
    <t>株式会社新潟ふるさと村</t>
    <rPh sb="0" eb="4">
      <t>カブ</t>
    </rPh>
    <rPh sb="4" eb="6">
      <t>ニイガタ</t>
    </rPh>
    <rPh sb="10" eb="11">
      <t>ムラ</t>
    </rPh>
    <phoneticPr fontId="1"/>
  </si>
  <si>
    <t>信越放送株式会社</t>
    <rPh sb="0" eb="2">
      <t>シンエツ</t>
    </rPh>
    <rPh sb="2" eb="4">
      <t>ホウソウ</t>
    </rPh>
    <rPh sb="4" eb="8">
      <t>カブ</t>
    </rPh>
    <phoneticPr fontId="1"/>
  </si>
  <si>
    <t>株式会社タブの木</t>
    <rPh sb="0" eb="4">
      <t>カブ</t>
    </rPh>
    <rPh sb="7" eb="8">
      <t>キ</t>
    </rPh>
    <phoneticPr fontId="1"/>
  </si>
  <si>
    <t>姫川港運有限会社</t>
    <rPh sb="0" eb="2">
      <t>ヒメカワ</t>
    </rPh>
    <rPh sb="2" eb="3">
      <t>コウ</t>
    </rPh>
    <rPh sb="3" eb="4">
      <t>ウン</t>
    </rPh>
    <rPh sb="4" eb="8">
      <t>ユウ</t>
    </rPh>
    <phoneticPr fontId="1"/>
  </si>
  <si>
    <t>えちごトキめき鉄道株式会社</t>
    <rPh sb="7" eb="9">
      <t>テツドウ</t>
    </rPh>
    <rPh sb="9" eb="13">
      <t>カブ</t>
    </rPh>
    <phoneticPr fontId="1"/>
  </si>
  <si>
    <t>新潟県信用保証協会</t>
    <rPh sb="0" eb="3">
      <t>ニイガタケン</t>
    </rPh>
    <rPh sb="3" eb="5">
      <t>シンヨウ</t>
    </rPh>
    <rPh sb="5" eb="7">
      <t>ホショウ</t>
    </rPh>
    <rPh sb="7" eb="9">
      <t>キョウカイ</t>
    </rPh>
    <phoneticPr fontId="1"/>
  </si>
  <si>
    <t>新潟県農業信用基金協会</t>
  </si>
  <si>
    <t>(公社)新潟県畜産協会</t>
    <rPh sb="1" eb="2">
      <t>コウ</t>
    </rPh>
    <rPh sb="2" eb="3">
      <t>シャ</t>
    </rPh>
    <rPh sb="4" eb="6">
      <t>ニイガタ</t>
    </rPh>
    <phoneticPr fontId="1"/>
  </si>
  <si>
    <t>(公社)新潟県私学振興会</t>
    <rPh sb="1" eb="3">
      <t>コウシャ</t>
    </rPh>
    <phoneticPr fontId="1"/>
  </si>
  <si>
    <t>ぬながわ森林組合</t>
  </si>
  <si>
    <t>(公社)新潟県農林公社</t>
    <rPh sb="1" eb="3">
      <t>コウシャ</t>
    </rPh>
    <phoneticPr fontId="1"/>
  </si>
  <si>
    <t>(公財)新潟県臓器移植推進財団</t>
    <rPh sb="1" eb="2">
      <t>コウ</t>
    </rPh>
    <rPh sb="2" eb="3">
      <t>ザイ</t>
    </rPh>
    <phoneticPr fontId="1"/>
  </si>
  <si>
    <t>(公財)にいがた産業創造機構</t>
    <rPh sb="1" eb="2">
      <t>コウ</t>
    </rPh>
    <rPh sb="2" eb="3">
      <t>ザイ</t>
    </rPh>
    <phoneticPr fontId="1"/>
  </si>
  <si>
    <t>(公財)新潟県国際交流協会</t>
    <rPh sb="1" eb="2">
      <t>コウ</t>
    </rPh>
    <rPh sb="2" eb="3">
      <t>ザイ</t>
    </rPh>
    <phoneticPr fontId="1"/>
  </si>
  <si>
    <t>(一財)砂防フロンティア整備推進機構</t>
    <rPh sb="1" eb="2">
      <t>イチ</t>
    </rPh>
    <rPh sb="2" eb="3">
      <t>ザイ</t>
    </rPh>
    <phoneticPr fontId="1"/>
  </si>
  <si>
    <t>(公財)新潟県雇用環境整備財団</t>
    <rPh sb="1" eb="2">
      <t>コウ</t>
    </rPh>
    <rPh sb="2" eb="3">
      <t>ザイ</t>
    </rPh>
    <phoneticPr fontId="1"/>
  </si>
  <si>
    <t>(公財)新潟県都市緑花センター</t>
    <rPh sb="1" eb="2">
      <t>コウ</t>
    </rPh>
    <rPh sb="2" eb="3">
      <t>ザイ</t>
    </rPh>
    <phoneticPr fontId="1"/>
  </si>
  <si>
    <t>(公財)新潟県環境保全事業団</t>
    <rPh sb="1" eb="2">
      <t>コウ</t>
    </rPh>
    <rPh sb="2" eb="3">
      <t>ザイ</t>
    </rPh>
    <phoneticPr fontId="1"/>
  </si>
  <si>
    <t>(公財)新潟県暴力追放運動推進センター</t>
    <rPh sb="1" eb="2">
      <t>コウ</t>
    </rPh>
    <rPh sb="2" eb="3">
      <t>ザイ</t>
    </rPh>
    <phoneticPr fontId="1"/>
  </si>
  <si>
    <t>全国漁業信用基金協会</t>
    <rPh sb="0" eb="2">
      <t>ゼンコク</t>
    </rPh>
    <phoneticPr fontId="1"/>
  </si>
  <si>
    <t>(一社)新潟県錦鯉協議会</t>
    <rPh sb="1" eb="3">
      <t>イチシャ</t>
    </rPh>
    <phoneticPr fontId="1"/>
  </si>
  <si>
    <t>地方公共団体金融機構</t>
  </si>
  <si>
    <t>基金の明細</t>
  </si>
  <si>
    <t>種類</t>
  </si>
  <si>
    <t>現金預金</t>
  </si>
  <si>
    <t>有価証券</t>
  </si>
  <si>
    <t>土地</t>
  </si>
  <si>
    <t>その他</t>
  </si>
  <si>
    <t>合計_x000D_
(貸借対照表計上額)</t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</si>
  <si>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</si>
  <si>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減債基金</t>
    <rPh sb="0" eb="2">
      <t>ゲンサイ</t>
    </rPh>
    <rPh sb="2" eb="4">
      <t>キキン</t>
    </rPh>
    <phoneticPr fontId="5"/>
  </si>
  <si>
    <t>職員退職手当基金</t>
  </si>
  <si>
    <t>人材育成基金</t>
  </si>
  <si>
    <t>青海地域地区公民館支館整備基金</t>
  </si>
  <si>
    <t>福祉基金</t>
  </si>
  <si>
    <t>ふるさと基金</t>
  </si>
  <si>
    <t>教育振興基金</t>
  </si>
  <si>
    <t>まちづくり基金</t>
  </si>
  <si>
    <t>ふるさと糸魚川応援基金</t>
  </si>
  <si>
    <t>環境施設整備基金</t>
  </si>
  <si>
    <t>過疎地域持続的発展支援基金</t>
  </si>
  <si>
    <t>情報通信施設整備基金</t>
  </si>
  <si>
    <t>公共施設等総合管理基金</t>
  </si>
  <si>
    <t>ふるさと就職修学支援基金</t>
  </si>
  <si>
    <t>駅北大火復旧復興基金</t>
  </si>
  <si>
    <t>森林環境整備基金</t>
  </si>
  <si>
    <t>土地開発基金</t>
    <rPh sb="0" eb="2">
      <t>トチ</t>
    </rPh>
    <rPh sb="2" eb="4">
      <t>カイハツ</t>
    </rPh>
    <rPh sb="4" eb="6">
      <t>キキン</t>
    </rPh>
    <phoneticPr fontId="5"/>
  </si>
  <si>
    <t>貸付金の明細</t>
  </si>
  <si>
    <t>（単位：円）</t>
    <rPh sb="4" eb="5">
      <t>エン</t>
    </rPh>
    <phoneticPr fontId="7"/>
  </si>
  <si>
    <t>相手先名または種別</t>
  </si>
  <si>
    <t>長期貸付金</t>
  </si>
  <si>
    <t>短期貸付金</t>
  </si>
  <si>
    <t>(参考)_x000D_
貸付金計</t>
  </si>
  <si>
    <t>貸借対照表計上額</t>
  </si>
  <si>
    <t>徴収不能引当金_x000D_
計上額</t>
  </si>
  <si>
    <t>医療技術者修学資金貸付金</t>
    <phoneticPr fontId="5"/>
  </si>
  <si>
    <t>医師養成資金貸付金</t>
    <phoneticPr fontId="5"/>
  </si>
  <si>
    <t>介護福祉士等修学資金貸付金</t>
    <rPh sb="12" eb="13">
      <t>キン</t>
    </rPh>
    <phoneticPr fontId="5"/>
  </si>
  <si>
    <t>長期延滞債権の明細</t>
  </si>
  <si>
    <t>徴収不能引当金計上額</t>
  </si>
  <si>
    <t>【貸付金】</t>
  </si>
  <si>
    <t>該当なし</t>
    <rPh sb="0" eb="2">
      <t>ガイトウ</t>
    </rPh>
    <phoneticPr fontId="5"/>
  </si>
  <si>
    <t>小計</t>
  </si>
  <si>
    <t>【未収金（税等）】</t>
    <rPh sb="5" eb="6">
      <t>ゼイ</t>
    </rPh>
    <rPh sb="6" eb="7">
      <t>トウ</t>
    </rPh>
    <phoneticPr fontId="5"/>
  </si>
  <si>
    <t>個人市民税　滞納繰越分</t>
  </si>
  <si>
    <t>法人市民税　滞納繰越分</t>
  </si>
  <si>
    <t>固定資産税　滞納繰越分</t>
  </si>
  <si>
    <t>種別割　滞納繰越分</t>
  </si>
  <si>
    <t>都市計画税　滞納繰越分</t>
  </si>
  <si>
    <t>保育所入所児童保育料　滞納繰越分</t>
  </si>
  <si>
    <t>【未収金（使用料）】</t>
    <rPh sb="1" eb="4">
      <t>ミシュウキン</t>
    </rPh>
    <rPh sb="5" eb="8">
      <t>シヨウリョウ</t>
    </rPh>
    <phoneticPr fontId="5"/>
  </si>
  <si>
    <t>へき地保育所使用料　滞納繰越分</t>
  </si>
  <si>
    <t>市営住宅家賃　滞納繰越分</t>
  </si>
  <si>
    <t>市営住宅駐車場使用料　滞納繰越分</t>
  </si>
  <si>
    <t>幼稚園使用料　滞納繰越分</t>
  </si>
  <si>
    <t>し尿汲取手数料　滞納繰越分</t>
  </si>
  <si>
    <t>有線テレビ施設使用料　滞納繰越分</t>
  </si>
  <si>
    <t>【未収金（その他）】</t>
    <rPh sb="1" eb="4">
      <t>ミシュウキン</t>
    </rPh>
    <rPh sb="7" eb="8">
      <t>タ</t>
    </rPh>
    <phoneticPr fontId="5"/>
  </si>
  <si>
    <t>一般土地貸付料　滞納繰越分</t>
  </si>
  <si>
    <t>自動車置場貸付料　滞納繰越分</t>
  </si>
  <si>
    <t>通院等支援サービス事業委託料返納金　滞納繰越分</t>
  </si>
  <si>
    <t>一時保育事業保育料　滞納繰越分</t>
  </si>
  <si>
    <t>保育所入所児童保育料　延長保育分　滞納繰越分</t>
  </si>
  <si>
    <t>生活保護費返還金  滞納繰越分</t>
  </si>
  <si>
    <t>公営住宅共益費　滞納繰越分</t>
  </si>
  <si>
    <t>学校給食費納付金　滞納繰越分</t>
  </si>
  <si>
    <t>未収金の明細</t>
  </si>
  <si>
    <t>該当なし</t>
    <rPh sb="0" eb="2">
      <t>ガイトウ</t>
    </rPh>
    <phoneticPr fontId="8"/>
  </si>
  <si>
    <t>【未収金（税等）】</t>
    <rPh sb="5" eb="6">
      <t>ゼイ</t>
    </rPh>
    <rPh sb="6" eb="7">
      <t>トウ</t>
    </rPh>
    <phoneticPr fontId="8"/>
  </si>
  <si>
    <t>個人市民税　普通徴収</t>
  </si>
  <si>
    <t>個人市民税　特別徴収</t>
  </si>
  <si>
    <t>個人市民税　特別徴収前年度移行分</t>
  </si>
  <si>
    <t>個人市民税　随時</t>
  </si>
  <si>
    <t>法人市民税　現年課税分</t>
  </si>
  <si>
    <t>法人市民税　随時課税分</t>
  </si>
  <si>
    <t>固定資産税　現年課税分</t>
  </si>
  <si>
    <t>種別割　現年課税分</t>
  </si>
  <si>
    <t>都市計画税　現年課税分</t>
  </si>
  <si>
    <t>里地棚田保全整備事業分担金</t>
  </si>
  <si>
    <t>現年農地農業用施設災害復旧事業分担金</t>
  </si>
  <si>
    <t>過年農地農業用施設災害復旧事業分担金</t>
  </si>
  <si>
    <t>保育所入所児童保育料　民営</t>
  </si>
  <si>
    <t>【未収金（使用料）】</t>
    <rPh sb="1" eb="4">
      <t>ミシュウキン</t>
    </rPh>
    <rPh sb="5" eb="8">
      <t>シヨウリョウ</t>
    </rPh>
    <phoneticPr fontId="8"/>
  </si>
  <si>
    <t>市営住宅家賃</t>
  </si>
  <si>
    <t>市営住宅駐車場使用料</t>
  </si>
  <si>
    <t>し尿汲取手数料</t>
  </si>
  <si>
    <t>有線テレビ施設使用料</t>
  </si>
  <si>
    <t>【未収金（その他）】</t>
    <rPh sb="1" eb="4">
      <t>ミシュウキン</t>
    </rPh>
    <rPh sb="7" eb="8">
      <t>タ</t>
    </rPh>
    <phoneticPr fontId="8"/>
  </si>
  <si>
    <t>.</t>
    <phoneticPr fontId="5"/>
  </si>
  <si>
    <t>一般土地貸付料</t>
  </si>
  <si>
    <t>自動車置場貸付料</t>
  </si>
  <si>
    <t>行政代執行費用徴収金</t>
  </si>
  <si>
    <t>放課後児童保育料</t>
  </si>
  <si>
    <t>生活保護費返還金</t>
  </si>
  <si>
    <t>公営住宅共益費</t>
  </si>
  <si>
    <t>学校給食費納付金</t>
  </si>
  <si>
    <t>地方債等（借入先別）の明細</t>
  </si>
  <si>
    <t>地方債等残高</t>
  </si>
  <si>
    <t>政府資金</t>
  </si>
  <si>
    <t>地方公共団体_x000D_
金融機構</t>
  </si>
  <si>
    <t>市中銀行</t>
  </si>
  <si>
    <t>その他の_x000D_
金融機関</t>
  </si>
  <si>
    <t>市場公募債</t>
  </si>
  <si>
    <t>うち1年内償還予定</t>
  </si>
  <si>
    <t>うち共同発行債</t>
  </si>
  <si>
    <t>うち住民公募債</t>
  </si>
  <si>
    <t>【通常分】</t>
  </si>
  <si>
    <t>　一般公共事業</t>
  </si>
  <si>
    <t>　公営住宅建設</t>
  </si>
  <si>
    <t>　災害復旧</t>
  </si>
  <si>
    <t>　教育・福祉施設</t>
  </si>
  <si>
    <t>　一般単独事業</t>
  </si>
  <si>
    <t>　その他</t>
  </si>
  <si>
    <t>【特別分】</t>
  </si>
  <si>
    <t>　臨時財政対策債</t>
  </si>
  <si>
    <t>　減収補てん債</t>
    <rPh sb="1" eb="3">
      <t>ゲンシュウ</t>
    </rPh>
    <rPh sb="3" eb="4">
      <t>ホ</t>
    </rPh>
    <rPh sb="6" eb="7">
      <t>サイ</t>
    </rPh>
    <phoneticPr fontId="5"/>
  </si>
  <si>
    <t>　減税補てん債</t>
  </si>
  <si>
    <t>　退職手当債</t>
  </si>
  <si>
    <t>　合計</t>
  </si>
  <si>
    <t>地方債等（利率別）の明細</t>
  </si>
  <si>
    <t>1.5%以下</t>
  </si>
  <si>
    <t>1.5%超_x000D_
2.0%以下</t>
  </si>
  <si>
    <t>2.0%超_x000D_
2.5%以下</t>
  </si>
  <si>
    <t>2.5%超_x000D_
3.0%以下</t>
  </si>
  <si>
    <t>3.0%超_x000D_
3.5%以下</t>
  </si>
  <si>
    <t>3.5%超_x000D_
4.0%以下</t>
  </si>
  <si>
    <t>4.0%超</t>
  </si>
  <si>
    <t>(参考)_x000D_
加重平均_x000D_
利率</t>
  </si>
  <si>
    <t>地方債等（返済期間別）の明細</t>
  </si>
  <si>
    <t>1年以内</t>
  </si>
  <si>
    <t>1年超_x000D_
2年以内</t>
  </si>
  <si>
    <t>2年超_x000D_
3年以内</t>
  </si>
  <si>
    <t>3年超_x000D_
4年以内</t>
  </si>
  <si>
    <t>4年超_x000D_
5年以内</t>
  </si>
  <si>
    <t>5年超_x000D_
10年以内</t>
  </si>
  <si>
    <t>10年超_x000D_
15年以内</t>
  </si>
  <si>
    <t>15年超_x000D_
20年以内</t>
  </si>
  <si>
    <t>20年超</t>
  </si>
  <si>
    <t>特定の契約条項が付された地方債等の概要</t>
  </si>
  <si>
    <t>特定の契約条項が_x000D_
付された地方債等残高</t>
  </si>
  <si>
    <t>契約条項の概要</t>
  </si>
  <si>
    <t>※特定の契約条項とは、特定の条件に合致した場合に、支払金利が上昇する場合等をいいます。</t>
    <phoneticPr fontId="5"/>
  </si>
  <si>
    <t>引当金の明細</t>
  </si>
  <si>
    <t>前年度末残高</t>
  </si>
  <si>
    <t>本年度増加額</t>
  </si>
  <si>
    <t>本年度減少額</t>
  </si>
  <si>
    <t>本年度末残高</t>
  </si>
  <si>
    <t>目的使用</t>
  </si>
  <si>
    <t>投資損失引当金</t>
    <phoneticPr fontId="5"/>
  </si>
  <si>
    <t>徴収不能引当金（長期延滞債権）</t>
    <rPh sb="8" eb="10">
      <t>チョウキ</t>
    </rPh>
    <rPh sb="10" eb="12">
      <t>エンタイ</t>
    </rPh>
    <rPh sb="12" eb="14">
      <t>サイケン</t>
    </rPh>
    <phoneticPr fontId="5"/>
  </si>
  <si>
    <t>徴収不能引当金（未収金）</t>
    <rPh sb="8" eb="11">
      <t>ミシュウキン</t>
    </rPh>
    <phoneticPr fontId="5"/>
  </si>
  <si>
    <t>退職手当引当金</t>
    <phoneticPr fontId="5"/>
  </si>
  <si>
    <t>損失補償等引当金</t>
    <phoneticPr fontId="5"/>
  </si>
  <si>
    <t>賞与等引当金</t>
    <phoneticPr fontId="5"/>
  </si>
  <si>
    <t>補助金等の明細</t>
  </si>
  <si>
    <t>名称</t>
  </si>
  <si>
    <t>相手先</t>
  </si>
  <si>
    <t>金額</t>
  </si>
  <si>
    <t>支出目的</t>
  </si>
  <si>
    <t>他団体への公共施設等整備補助金等_x000D_
(所有外資産分)</t>
  </si>
  <si>
    <t>介護基盤整備事業費補助金</t>
  </si>
  <si>
    <t>エフビー介護サービス株式会社</t>
    <rPh sb="4" eb="6">
      <t>カイゴ</t>
    </rPh>
    <rPh sb="10" eb="14">
      <t>カブシキガイシャ</t>
    </rPh>
    <phoneticPr fontId="5"/>
  </si>
  <si>
    <t>認知症高齢者グループホーム整備</t>
    <rPh sb="0" eb="3">
      <t>ニンチショウ</t>
    </rPh>
    <rPh sb="3" eb="6">
      <t>コウレイシャ</t>
    </rPh>
    <rPh sb="13" eb="15">
      <t>セイビ</t>
    </rPh>
    <phoneticPr fontId="5"/>
  </si>
  <si>
    <t>えちごトキめき鉄道安定経営支援補助金</t>
    <phoneticPr fontId="5"/>
  </si>
  <si>
    <t>えちごトキめき鉄道株式会社</t>
    <rPh sb="9" eb="13">
      <t>カブシキガイシャ</t>
    </rPh>
    <phoneticPr fontId="5"/>
  </si>
  <si>
    <t>並行在来線に係る設備等整備</t>
    <rPh sb="0" eb="2">
      <t>ヘイコウ</t>
    </rPh>
    <rPh sb="2" eb="5">
      <t>ザイライセン</t>
    </rPh>
    <rPh sb="6" eb="7">
      <t>カカ</t>
    </rPh>
    <rPh sb="8" eb="10">
      <t>セツビ</t>
    </rPh>
    <rPh sb="10" eb="11">
      <t>トウ</t>
    </rPh>
    <rPh sb="11" eb="13">
      <t>セイビ</t>
    </rPh>
    <phoneticPr fontId="5"/>
  </si>
  <si>
    <t>病後児保育施設整備費補助金</t>
    <rPh sb="0" eb="2">
      <t>ビョウゴ</t>
    </rPh>
    <rPh sb="2" eb="3">
      <t>ジ</t>
    </rPh>
    <rPh sb="3" eb="5">
      <t>ホイク</t>
    </rPh>
    <rPh sb="5" eb="7">
      <t>シセツ</t>
    </rPh>
    <rPh sb="7" eb="10">
      <t>セイビヒ</t>
    </rPh>
    <rPh sb="10" eb="13">
      <t>ホジョキン</t>
    </rPh>
    <phoneticPr fontId="5"/>
  </si>
  <si>
    <t>医療法人社団恵祐会</t>
    <rPh sb="0" eb="2">
      <t>イリョウ</t>
    </rPh>
    <rPh sb="2" eb="4">
      <t>ホウジン</t>
    </rPh>
    <rPh sb="4" eb="6">
      <t>シャダン</t>
    </rPh>
    <rPh sb="6" eb="7">
      <t>ケイ</t>
    </rPh>
    <rPh sb="7" eb="8">
      <t>ユウ</t>
    </rPh>
    <rPh sb="8" eb="9">
      <t>カイ</t>
    </rPh>
    <phoneticPr fontId="5"/>
  </si>
  <si>
    <t>病後児保育施設整備</t>
    <phoneticPr fontId="5"/>
  </si>
  <si>
    <t>その他</t>
    <rPh sb="2" eb="3">
      <t>タ</t>
    </rPh>
    <phoneticPr fontId="5"/>
  </si>
  <si>
    <t>計</t>
  </si>
  <si>
    <t>その他の補助金等</t>
  </si>
  <si>
    <t>住民税非課税世帯等支援給付金</t>
    <rPh sb="11" eb="14">
      <t>キュウフキン</t>
    </rPh>
    <phoneticPr fontId="5"/>
  </si>
  <si>
    <t>住民税非課税世帯及び家計急変世帯</t>
    <rPh sb="8" eb="9">
      <t>オヨ</t>
    </rPh>
    <rPh sb="10" eb="12">
      <t>カケイ</t>
    </rPh>
    <rPh sb="12" eb="14">
      <t>キュウヘン</t>
    </rPh>
    <rPh sb="14" eb="16">
      <t>セタイ</t>
    </rPh>
    <phoneticPr fontId="5"/>
  </si>
  <si>
    <t>物価高による家計負担増の緩和</t>
    <rPh sb="0" eb="3">
      <t>ブッカダカ</t>
    </rPh>
    <rPh sb="6" eb="8">
      <t>カケイ</t>
    </rPh>
    <rPh sb="8" eb="10">
      <t>フタン</t>
    </rPh>
    <rPh sb="10" eb="11">
      <t>ゾウ</t>
    </rPh>
    <rPh sb="12" eb="14">
      <t>カンワ</t>
    </rPh>
    <phoneticPr fontId="5"/>
  </si>
  <si>
    <t>中山間地域等直接支払交付金</t>
  </si>
  <si>
    <t>集落協定</t>
    <rPh sb="0" eb="2">
      <t>シュウラク</t>
    </rPh>
    <rPh sb="2" eb="4">
      <t>キョウテイ</t>
    </rPh>
    <phoneticPr fontId="5"/>
  </si>
  <si>
    <t>条件不利地域における農業の継続</t>
    <rPh sb="0" eb="2">
      <t>ジョウケン</t>
    </rPh>
    <rPh sb="2" eb="4">
      <t>フリ</t>
    </rPh>
    <rPh sb="4" eb="6">
      <t>チイキ</t>
    </rPh>
    <rPh sb="10" eb="12">
      <t>ノウギョウ</t>
    </rPh>
    <rPh sb="13" eb="15">
      <t>ケイゾク</t>
    </rPh>
    <phoneticPr fontId="5"/>
  </si>
  <si>
    <t>生活交通確保対策運行費補助金</t>
  </si>
  <si>
    <t>糸魚川バス株式会社　ほか１者</t>
    <rPh sb="0" eb="3">
      <t>イトイガワ</t>
    </rPh>
    <rPh sb="5" eb="9">
      <t>カブシキガイシャ</t>
    </rPh>
    <rPh sb="13" eb="14">
      <t>シャ</t>
    </rPh>
    <phoneticPr fontId="5"/>
  </si>
  <si>
    <t>バス路線の運行維持</t>
    <rPh sb="2" eb="4">
      <t>ロセン</t>
    </rPh>
    <rPh sb="5" eb="7">
      <t>ウンコウ</t>
    </rPh>
    <rPh sb="7" eb="9">
      <t>イジ</t>
    </rPh>
    <phoneticPr fontId="5"/>
  </si>
  <si>
    <t>地区公民館管理運営委員会連合会運営費補助金</t>
  </si>
  <si>
    <t>糸魚川市地区公民館管理運営委員会連合会</t>
    <rPh sb="0" eb="4">
      <t>イトイガワシ</t>
    </rPh>
    <phoneticPr fontId="5"/>
  </si>
  <si>
    <t>地区公民館の円滑な運営</t>
    <rPh sb="0" eb="2">
      <t>チク</t>
    </rPh>
    <rPh sb="2" eb="5">
      <t>コウミンカン</t>
    </rPh>
    <rPh sb="6" eb="8">
      <t>エンカツ</t>
    </rPh>
    <rPh sb="9" eb="11">
      <t>ウンエイ</t>
    </rPh>
    <phoneticPr fontId="5"/>
  </si>
  <si>
    <t>多面的機能支払事業補助金</t>
    <phoneticPr fontId="5"/>
  </si>
  <si>
    <t>糸魚川市広域協定運営委員会</t>
    <phoneticPr fontId="5"/>
  </si>
  <si>
    <t>農業農村の多面的機能の維持発揮</t>
    <rPh sb="0" eb="2">
      <t>ノウギョウ</t>
    </rPh>
    <rPh sb="2" eb="4">
      <t>ノウソン</t>
    </rPh>
    <rPh sb="5" eb="8">
      <t>タメンテキ</t>
    </rPh>
    <rPh sb="8" eb="10">
      <t>キノウ</t>
    </rPh>
    <rPh sb="11" eb="13">
      <t>イジ</t>
    </rPh>
    <rPh sb="13" eb="15">
      <t>ハッキ</t>
    </rPh>
    <phoneticPr fontId="5"/>
  </si>
  <si>
    <t>財源の明細</t>
  </si>
  <si>
    <t>会計</t>
  </si>
  <si>
    <t>財源の内容</t>
  </si>
  <si>
    <t>一般会計</t>
    <phoneticPr fontId="5"/>
  </si>
  <si>
    <t>税収等</t>
  </si>
  <si>
    <t>市税</t>
    <rPh sb="0" eb="1">
      <t>シ</t>
    </rPh>
    <rPh sb="1" eb="2">
      <t>ゼイ</t>
    </rPh>
    <phoneticPr fontId="5"/>
  </si>
  <si>
    <t>地方譲与税等</t>
    <phoneticPr fontId="5"/>
  </si>
  <si>
    <t>地方交付税</t>
    <phoneticPr fontId="5"/>
  </si>
  <si>
    <t>分担金及び負担金</t>
    <phoneticPr fontId="5"/>
  </si>
  <si>
    <t>寄附金</t>
    <phoneticPr fontId="5"/>
  </si>
  <si>
    <t>他会計繰入金</t>
    <rPh sb="0" eb="1">
      <t>タ</t>
    </rPh>
    <rPh sb="1" eb="3">
      <t>カイケイ</t>
    </rPh>
    <phoneticPr fontId="5"/>
  </si>
  <si>
    <t>国県等補助金</t>
  </si>
  <si>
    <t>資本的_x000D_
補助金</t>
  </si>
  <si>
    <t>国庫支出金</t>
    <phoneticPr fontId="5"/>
  </si>
  <si>
    <t>県支出金</t>
    <phoneticPr fontId="5"/>
  </si>
  <si>
    <t>経常的_x000D_
補助金</t>
  </si>
  <si>
    <t>有線テレビ事業特別会計</t>
    <rPh sb="0" eb="2">
      <t>ユウセン</t>
    </rPh>
    <rPh sb="5" eb="7">
      <t>ジギョウ</t>
    </rPh>
    <rPh sb="7" eb="9">
      <t>トクベツ</t>
    </rPh>
    <rPh sb="9" eb="11">
      <t>カイケイ</t>
    </rPh>
    <phoneticPr fontId="5"/>
  </si>
  <si>
    <t>他会計繰入金</t>
    <rPh sb="0" eb="1">
      <t>タ</t>
    </rPh>
    <rPh sb="1" eb="3">
      <t>カイケイ</t>
    </rPh>
    <rPh sb="3" eb="5">
      <t>クリイレ</t>
    </rPh>
    <phoneticPr fontId="5"/>
  </si>
  <si>
    <t>一般会計等内部の相殺消去</t>
    <phoneticPr fontId="5"/>
  </si>
  <si>
    <t>税収等</t>
    <phoneticPr fontId="5"/>
  </si>
  <si>
    <t>国県等補助金</t>
    <phoneticPr fontId="5"/>
  </si>
  <si>
    <t>※地方譲与税等　地方譲与税、利子割交付金、配当割交付金、株式等譲渡所得割交付金、法人事業税交付金、地方消費税交付金、ゴルフ場利用税交付金、環境性能割交付金、地方特例交付金、</t>
    <phoneticPr fontId="5"/>
  </si>
  <si>
    <t>　　　　　　　　　　　 交通安全対策特別交付金、自動車取得税交付金</t>
    <phoneticPr fontId="5"/>
  </si>
  <si>
    <t>財源情報の明細</t>
  </si>
  <si>
    <t>（単位：円）</t>
    <phoneticPr fontId="5"/>
  </si>
  <si>
    <t>内訳</t>
  </si>
  <si>
    <t>地方債等</t>
  </si>
  <si>
    <t>純行政コスト</t>
  </si>
  <si>
    <t>有形固定資産等の増加</t>
  </si>
  <si>
    <t>貸付金・基金等の増加</t>
  </si>
  <si>
    <t>資金の明細</t>
  </si>
  <si>
    <t>要求払預金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</si>
</sst>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"/>
    <numFmt numFmtId="177" formatCode="0.000%"/>
  </numFmts>
  <fonts count="11" x14ac:knownFonts="1">
    <font>
      <sz val="11"/>
      <color theme="1"/>
      <name val="游ゴシック"/>
      <family val="2"/>
      <scheme val="minor"/>
    </font>
    <font>
      <b/>
      <sz val="18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9"/>
      <color theme="1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b/>
      <sz val="11"/>
      <color theme="1"/>
      <name val="ＭＳ Ｐゴシック"/>
      <family val="3"/>
      <charset val="128"/>
    </font>
    <font>
      <sz val="11"/>
      <color theme="0"/>
      <name val="游ゴシック"/>
      <family val="2"/>
      <scheme val="minor"/>
    </font>
    <font>
      <b/>
      <sz val="11"/>
      <color theme="3"/>
      <name val="游ゴシック"/>
      <family val="2"/>
      <scheme val="minor"/>
    </font>
    <font>
      <b/>
      <sz val="10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3" fontId="2" fillId="0" borderId="0" xfId="0" applyNumberFormat="1" applyFont="1"/>
    <xf numFmtId="3" fontId="3" fillId="0" borderId="1" xfId="0" applyNumberFormat="1" applyFont="1" applyBorder="1" applyAlignment="1">
      <alignment horizontal="right" vertical="center"/>
    </xf>
    <xf numFmtId="3" fontId="4" fillId="2" borderId="1" xfId="0" applyNumberFormat="1" applyFont="1" applyFill="1" applyBorder="1" applyAlignment="1">
      <alignment horizontal="center" vertical="center" wrapText="1"/>
    </xf>
    <xf numFmtId="3" fontId="2" fillId="0" borderId="0" xfId="0" applyNumberFormat="1" applyFont="1" applyAlignment="1">
      <alignment horizontal="right"/>
    </xf>
    <xf numFmtId="3" fontId="3" fillId="0" borderId="1" xfId="0" applyNumberFormat="1" applyFont="1" applyBorder="1" applyAlignment="1">
      <alignment horizontal="left" vertical="center"/>
    </xf>
    <xf numFmtId="3" fontId="4" fillId="2" borderId="1" xfId="0" applyNumberFormat="1" applyFont="1" applyFill="1" applyBorder="1" applyAlignment="1">
      <alignment horizontal="center" vertical="center"/>
    </xf>
    <xf numFmtId="3" fontId="3" fillId="0" borderId="0" xfId="0" applyNumberFormat="1" applyFont="1"/>
    <xf numFmtId="3" fontId="1" fillId="0" borderId="0" xfId="0" applyNumberFormat="1" applyFont="1" applyAlignment="1">
      <alignment vertical="center"/>
    </xf>
    <xf numFmtId="3" fontId="6" fillId="0" borderId="0" xfId="0" applyNumberFormat="1" applyFont="1"/>
    <xf numFmtId="3" fontId="3" fillId="2" borderId="1" xfId="0" applyNumberFormat="1" applyFont="1" applyFill="1" applyBorder="1" applyAlignment="1">
      <alignment horizontal="center" vertical="center"/>
    </xf>
    <xf numFmtId="3" fontId="3" fillId="2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right" vertical="center"/>
    </xf>
    <xf numFmtId="3" fontId="3" fillId="0" borderId="1" xfId="0" applyNumberFormat="1" applyFont="1" applyBorder="1" applyAlignment="1">
      <alignment horizontal="center" vertical="center"/>
    </xf>
    <xf numFmtId="177" fontId="3" fillId="0" borderId="1" xfId="0" applyNumberFormat="1" applyFont="1" applyBorder="1" applyAlignment="1">
      <alignment horizontal="right" vertical="center"/>
    </xf>
    <xf numFmtId="3" fontId="3" fillId="2" borderId="1" xfId="0" applyNumberFormat="1" applyFont="1" applyFill="1" applyBorder="1" applyAlignment="1">
      <alignment horizontal="center" vertical="center"/>
    </xf>
    <xf numFmtId="3" fontId="3" fillId="2" borderId="1" xfId="0" applyNumberFormat="1" applyFont="1" applyFill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right" vertical="center"/>
    </xf>
    <xf numFmtId="3" fontId="3" fillId="0" borderId="1" xfId="0" applyNumberFormat="1" applyFont="1" applyBorder="1" applyAlignment="1">
      <alignment vertical="center"/>
    </xf>
    <xf numFmtId="3" fontId="3" fillId="2" borderId="3" xfId="0" applyNumberFormat="1" applyFont="1" applyFill="1" applyBorder="1" applyAlignment="1">
      <alignment horizontal="center" vertical="center"/>
    </xf>
    <xf numFmtId="3" fontId="3" fillId="2" borderId="4" xfId="0" applyNumberFormat="1" applyFont="1" applyFill="1" applyBorder="1" applyAlignment="1">
      <alignment horizontal="center" vertical="center"/>
    </xf>
    <xf numFmtId="3" fontId="3" fillId="2" borderId="5" xfId="0" applyNumberFormat="1" applyFont="1" applyFill="1" applyBorder="1" applyAlignment="1">
      <alignment horizontal="center" vertical="center"/>
    </xf>
    <xf numFmtId="3" fontId="3" fillId="2" borderId="6" xfId="0" applyNumberFormat="1" applyFont="1" applyFill="1" applyBorder="1" applyAlignment="1">
      <alignment horizontal="center" vertical="center"/>
    </xf>
    <xf numFmtId="3" fontId="3" fillId="2" borderId="7" xfId="0" applyNumberFormat="1" applyFont="1" applyFill="1" applyBorder="1" applyAlignment="1">
      <alignment horizontal="center" vertical="center"/>
    </xf>
    <xf numFmtId="3" fontId="3" fillId="0" borderId="7" xfId="0" applyNumberFormat="1" applyFont="1" applyBorder="1" applyAlignment="1">
      <alignment horizontal="right" vertical="center"/>
    </xf>
    <xf numFmtId="3" fontId="3" fillId="0" borderId="0" xfId="0" applyNumberFormat="1" applyFont="1" applyAlignment="1">
      <alignment vertical="center"/>
    </xf>
    <xf numFmtId="3" fontId="3" fillId="0" borderId="7" xfId="0" applyNumberFormat="1" applyFont="1" applyBorder="1" applyAlignment="1">
      <alignment vertical="center"/>
    </xf>
    <xf numFmtId="3" fontId="3" fillId="2" borderId="7" xfId="0" applyNumberFormat="1" applyFont="1" applyFill="1" applyBorder="1" applyAlignment="1">
      <alignment horizontal="center" vertical="center" wrapText="1"/>
    </xf>
    <xf numFmtId="3" fontId="3" fillId="0" borderId="0" xfId="0" applyNumberFormat="1" applyFont="1"/>
    <xf numFmtId="3" fontId="3" fillId="0" borderId="1" xfId="0" applyNumberFormat="1" applyFont="1" applyBorder="1" applyAlignment="1">
      <alignment horizontal="left" vertical="center" wrapText="1"/>
    </xf>
    <xf numFmtId="3" fontId="3" fillId="0" borderId="1" xfId="0" applyNumberFormat="1" applyFont="1" applyBorder="1" applyAlignment="1">
      <alignment horizontal="left" vertical="center"/>
    </xf>
    <xf numFmtId="3" fontId="3" fillId="0" borderId="1" xfId="0" applyNumberFormat="1" applyFont="1" applyBorder="1" applyAlignment="1">
      <alignment horizontal="center" vertical="center"/>
    </xf>
    <xf numFmtId="3" fontId="3" fillId="0" borderId="8" xfId="0" applyNumberFormat="1" applyFont="1" applyBorder="1" applyAlignment="1">
      <alignment vertical="center"/>
    </xf>
    <xf numFmtId="3" fontId="3" fillId="0" borderId="9" xfId="0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vertical="center"/>
    </xf>
    <xf numFmtId="3" fontId="3" fillId="0" borderId="10" xfId="0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 wrapText="1"/>
    </xf>
    <xf numFmtId="3" fontId="3" fillId="0" borderId="11" xfId="0" applyNumberFormat="1" applyFont="1" applyBorder="1" applyAlignment="1">
      <alignment horizontal="center" vertical="center"/>
    </xf>
    <xf numFmtId="3" fontId="2" fillId="0" borderId="0" xfId="0" applyNumberFormat="1" applyFont="1" applyAlignment="1">
      <alignment vertical="center"/>
    </xf>
    <xf numFmtId="3" fontId="2" fillId="0" borderId="0" xfId="0" applyNumberFormat="1" applyFont="1" applyAlignment="1">
      <alignment vertical="center"/>
    </xf>
    <xf numFmtId="3" fontId="2" fillId="0" borderId="0" xfId="0" applyNumberFormat="1" applyFont="1" applyAlignment="1">
      <alignment horizontal="right" vertical="center"/>
    </xf>
    <xf numFmtId="3" fontId="9" fillId="2" borderId="7" xfId="0" applyNumberFormat="1" applyFont="1" applyFill="1" applyBorder="1" applyAlignment="1">
      <alignment horizontal="center" vertical="center"/>
    </xf>
    <xf numFmtId="3" fontId="9" fillId="2" borderId="1" xfId="0" applyNumberFormat="1" applyFont="1" applyFill="1" applyBorder="1" applyAlignment="1">
      <alignment horizontal="center" vertical="center"/>
    </xf>
    <xf numFmtId="3" fontId="9" fillId="0" borderId="12" xfId="0" applyNumberFormat="1" applyFont="1" applyBorder="1" applyAlignment="1">
      <alignment vertical="center"/>
    </xf>
    <xf numFmtId="3" fontId="9" fillId="0" borderId="2" xfId="0" applyNumberFormat="1" applyFont="1" applyBorder="1" applyAlignment="1">
      <alignment vertical="center"/>
    </xf>
    <xf numFmtId="3" fontId="9" fillId="0" borderId="7" xfId="0" applyNumberFormat="1" applyFont="1" applyBorder="1" applyAlignment="1">
      <alignment vertical="center"/>
    </xf>
    <xf numFmtId="3" fontId="10" fillId="0" borderId="1" xfId="0" applyNumberFormat="1" applyFont="1" applyBorder="1" applyAlignment="1">
      <alignment horizontal="right" vertical="center"/>
    </xf>
    <xf numFmtId="3" fontId="9" fillId="0" borderId="7" xfId="0" applyNumberFormat="1" applyFont="1" applyBorder="1" applyAlignment="1">
      <alignment horizontal="center" vertical="center"/>
    </xf>
    <xf numFmtId="3" fontId="10" fillId="0" borderId="0" xfId="0" applyNumberFormat="1" applyFo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67"/>
  <sheetViews>
    <sheetView tabSelected="1" workbookViewId="0">
      <selection activeCell="I1" sqref="I1"/>
    </sheetView>
  </sheetViews>
  <sheetFormatPr defaultColWidth="8.875" defaultRowHeight="11.25" x14ac:dyDescent="0.15"/>
  <cols>
    <col min="1" max="1" width="30.875" style="7" customWidth="1"/>
    <col min="2" max="8" width="15.875" style="7" customWidth="1"/>
    <col min="9" max="16384" width="8.875" style="7"/>
  </cols>
  <sheetData>
    <row r="1" spans="1:8" ht="21" x14ac:dyDescent="0.15">
      <c r="A1" s="8" t="s">
        <v>0</v>
      </c>
      <c r="B1" s="8"/>
      <c r="C1" s="8"/>
      <c r="D1" s="8"/>
      <c r="E1" s="8"/>
      <c r="F1" s="8"/>
      <c r="G1" s="8"/>
      <c r="H1" s="8"/>
    </row>
    <row r="2" spans="1:8" ht="13.5" x14ac:dyDescent="0.15">
      <c r="A2" s="1" t="s">
        <v>1</v>
      </c>
      <c r="B2" s="1"/>
      <c r="C2" s="1"/>
      <c r="D2" s="1"/>
      <c r="E2" s="1"/>
      <c r="F2" s="1"/>
      <c r="G2" s="1"/>
      <c r="H2" s="4"/>
    </row>
    <row r="3" spans="1:8" ht="13.5" x14ac:dyDescent="0.15">
      <c r="A3" s="1" t="s">
        <v>2</v>
      </c>
      <c r="B3" s="1"/>
      <c r="C3" s="1"/>
      <c r="D3" s="1"/>
      <c r="E3" s="1"/>
      <c r="F3" s="1"/>
      <c r="G3" s="1"/>
      <c r="H3" s="4"/>
    </row>
    <row r="4" spans="1:8" ht="13.5" x14ac:dyDescent="0.15">
      <c r="A4" s="1" t="s">
        <v>3</v>
      </c>
      <c r="B4" s="1"/>
      <c r="C4" s="1"/>
      <c r="D4" s="1"/>
      <c r="E4" s="1"/>
      <c r="F4" s="1"/>
      <c r="G4" s="1"/>
      <c r="H4" s="1"/>
    </row>
    <row r="5" spans="1:8" ht="13.5" x14ac:dyDescent="0.15">
      <c r="A5" s="1"/>
      <c r="B5" s="1"/>
      <c r="C5" s="1"/>
      <c r="D5" s="1"/>
      <c r="E5" s="1"/>
      <c r="F5" s="1"/>
      <c r="G5" s="1"/>
      <c r="H5" s="4" t="s">
        <v>4</v>
      </c>
    </row>
    <row r="6" spans="1:8" ht="33.75" x14ac:dyDescent="0.15">
      <c r="A6" s="6" t="s">
        <v>5</v>
      </c>
      <c r="B6" s="3" t="s">
        <v>6</v>
      </c>
      <c r="C6" s="3" t="s">
        <v>7</v>
      </c>
      <c r="D6" s="3" t="s">
        <v>8</v>
      </c>
      <c r="E6" s="3" t="s">
        <v>9</v>
      </c>
      <c r="F6" s="3" t="s">
        <v>10</v>
      </c>
      <c r="G6" s="3" t="s">
        <v>11</v>
      </c>
      <c r="H6" s="3" t="s">
        <v>12</v>
      </c>
    </row>
    <row r="7" spans="1:8" x14ac:dyDescent="0.15">
      <c r="A7" s="5" t="s">
        <v>13</v>
      </c>
      <c r="B7" s="2">
        <v>118913671745</v>
      </c>
      <c r="C7" s="2">
        <v>1053854224</v>
      </c>
      <c r="D7" s="2">
        <v>5801214473</v>
      </c>
      <c r="E7" s="2">
        <v>114166311496</v>
      </c>
      <c r="F7" s="2">
        <v>56068253119</v>
      </c>
      <c r="G7" s="2">
        <v>2185728319</v>
      </c>
      <c r="H7" s="2">
        <v>58098058377</v>
      </c>
    </row>
    <row r="8" spans="1:8" x14ac:dyDescent="0.15">
      <c r="A8" s="5" t="s">
        <v>14</v>
      </c>
      <c r="B8" s="2">
        <v>20607248284</v>
      </c>
      <c r="C8" s="2">
        <v>350011024</v>
      </c>
      <c r="D8" s="2">
        <v>449528847</v>
      </c>
      <c r="E8" s="2">
        <v>20507730461</v>
      </c>
      <c r="F8" s="2" t="s">
        <v>15</v>
      </c>
      <c r="G8" s="2" t="s">
        <v>15</v>
      </c>
      <c r="H8" s="2">
        <v>20507730461</v>
      </c>
    </row>
    <row r="9" spans="1:8" x14ac:dyDescent="0.15">
      <c r="A9" s="5" t="s">
        <v>16</v>
      </c>
      <c r="B9" s="2" t="s">
        <v>15</v>
      </c>
      <c r="C9" s="2" t="s">
        <v>15</v>
      </c>
      <c r="D9" s="2" t="s">
        <v>15</v>
      </c>
      <c r="E9" s="2" t="s">
        <v>15</v>
      </c>
      <c r="F9" s="2" t="s">
        <v>15</v>
      </c>
      <c r="G9" s="2" t="s">
        <v>15</v>
      </c>
      <c r="H9" s="2" t="s">
        <v>15</v>
      </c>
    </row>
    <row r="10" spans="1:8" x14ac:dyDescent="0.15">
      <c r="A10" s="5" t="s">
        <v>17</v>
      </c>
      <c r="B10" s="2">
        <v>76888147951</v>
      </c>
      <c r="C10" s="2">
        <v>56753400</v>
      </c>
      <c r="D10" s="2">
        <v>3316523820</v>
      </c>
      <c r="E10" s="2">
        <v>73628377531</v>
      </c>
      <c r="F10" s="2">
        <v>42960341527</v>
      </c>
      <c r="G10" s="2">
        <v>1654395955</v>
      </c>
      <c r="H10" s="2">
        <v>30668036004</v>
      </c>
    </row>
    <row r="11" spans="1:8" x14ac:dyDescent="0.15">
      <c r="A11" s="5" t="s">
        <v>18</v>
      </c>
      <c r="B11" s="2">
        <v>4561753017</v>
      </c>
      <c r="C11" s="2">
        <v>214454900</v>
      </c>
      <c r="D11" s="2">
        <v>68804</v>
      </c>
      <c r="E11" s="2">
        <v>4776139113</v>
      </c>
      <c r="F11" s="2">
        <v>1939242506</v>
      </c>
      <c r="G11" s="2">
        <v>267480187</v>
      </c>
      <c r="H11" s="2">
        <v>2836896607</v>
      </c>
    </row>
    <row r="12" spans="1:8" x14ac:dyDescent="0.15">
      <c r="A12" s="5" t="s">
        <v>19</v>
      </c>
      <c r="B12" s="2">
        <v>16816096993</v>
      </c>
      <c r="C12" s="2">
        <v>324637500</v>
      </c>
      <c r="D12" s="2">
        <v>1930450002</v>
      </c>
      <c r="E12" s="2">
        <v>15210284491</v>
      </c>
      <c r="F12" s="2">
        <v>11168669086</v>
      </c>
      <c r="G12" s="2">
        <v>263852177</v>
      </c>
      <c r="H12" s="2">
        <v>4041615405</v>
      </c>
    </row>
    <row r="13" spans="1:8" x14ac:dyDescent="0.15">
      <c r="A13" s="5" t="s">
        <v>20</v>
      </c>
      <c r="B13" s="2" t="s">
        <v>15</v>
      </c>
      <c r="C13" s="2" t="s">
        <v>15</v>
      </c>
      <c r="D13" s="2" t="s">
        <v>15</v>
      </c>
      <c r="E13" s="2" t="s">
        <v>15</v>
      </c>
      <c r="F13" s="2" t="s">
        <v>15</v>
      </c>
      <c r="G13" s="2" t="s">
        <v>15</v>
      </c>
      <c r="H13" s="2" t="s">
        <v>15</v>
      </c>
    </row>
    <row r="14" spans="1:8" x14ac:dyDescent="0.15">
      <c r="A14" s="5" t="s">
        <v>21</v>
      </c>
      <c r="B14" s="2" t="s">
        <v>15</v>
      </c>
      <c r="C14" s="2" t="s">
        <v>15</v>
      </c>
      <c r="D14" s="2" t="s">
        <v>15</v>
      </c>
      <c r="E14" s="2" t="s">
        <v>15</v>
      </c>
      <c r="F14" s="2" t="s">
        <v>15</v>
      </c>
      <c r="G14" s="2" t="s">
        <v>15</v>
      </c>
      <c r="H14" s="2" t="s">
        <v>15</v>
      </c>
    </row>
    <row r="15" spans="1:8" x14ac:dyDescent="0.15">
      <c r="A15" s="5" t="s">
        <v>22</v>
      </c>
      <c r="B15" s="2" t="s">
        <v>15</v>
      </c>
      <c r="C15" s="2" t="s">
        <v>15</v>
      </c>
      <c r="D15" s="2" t="s">
        <v>15</v>
      </c>
      <c r="E15" s="2" t="s">
        <v>15</v>
      </c>
      <c r="F15" s="2" t="s">
        <v>15</v>
      </c>
      <c r="G15" s="2" t="s">
        <v>15</v>
      </c>
      <c r="H15" s="2" t="s">
        <v>15</v>
      </c>
    </row>
    <row r="16" spans="1:8" x14ac:dyDescent="0.15">
      <c r="A16" s="5" t="s">
        <v>23</v>
      </c>
      <c r="B16" s="2" t="s">
        <v>15</v>
      </c>
      <c r="C16" s="2" t="s">
        <v>15</v>
      </c>
      <c r="D16" s="2" t="s">
        <v>15</v>
      </c>
      <c r="E16" s="2" t="s">
        <v>15</v>
      </c>
      <c r="F16" s="2" t="s">
        <v>15</v>
      </c>
      <c r="G16" s="2" t="s">
        <v>15</v>
      </c>
      <c r="H16" s="2" t="s">
        <v>15</v>
      </c>
    </row>
    <row r="17" spans="1:8" x14ac:dyDescent="0.15">
      <c r="A17" s="5" t="s">
        <v>24</v>
      </c>
      <c r="B17" s="2">
        <v>40425500</v>
      </c>
      <c r="C17" s="2">
        <v>107997400</v>
      </c>
      <c r="D17" s="2">
        <v>104643000</v>
      </c>
      <c r="E17" s="2">
        <v>43779900</v>
      </c>
      <c r="F17" s="2" t="s">
        <v>15</v>
      </c>
      <c r="G17" s="2" t="s">
        <v>15</v>
      </c>
      <c r="H17" s="2">
        <v>43779900</v>
      </c>
    </row>
    <row r="18" spans="1:8" x14ac:dyDescent="0.15">
      <c r="A18" s="5" t="s">
        <v>25</v>
      </c>
      <c r="B18" s="2">
        <v>226454578524</v>
      </c>
      <c r="C18" s="2">
        <v>1108115823</v>
      </c>
      <c r="D18" s="2">
        <v>413875842</v>
      </c>
      <c r="E18" s="2">
        <v>227148818505</v>
      </c>
      <c r="F18" s="2">
        <v>152772954489</v>
      </c>
      <c r="G18" s="2">
        <v>3259918838</v>
      </c>
      <c r="H18" s="2">
        <v>74375864016</v>
      </c>
    </row>
    <row r="19" spans="1:8" x14ac:dyDescent="0.15">
      <c r="A19" s="5" t="s">
        <v>26</v>
      </c>
      <c r="B19" s="2" t="s">
        <v>15</v>
      </c>
      <c r="C19" s="2" t="s">
        <v>15</v>
      </c>
      <c r="D19" s="2" t="s">
        <v>15</v>
      </c>
      <c r="E19" s="2" t="s">
        <v>15</v>
      </c>
      <c r="F19" s="2" t="s">
        <v>15</v>
      </c>
      <c r="G19" s="2" t="s">
        <v>15</v>
      </c>
      <c r="H19" s="2" t="s">
        <v>15</v>
      </c>
    </row>
    <row r="20" spans="1:8" x14ac:dyDescent="0.15">
      <c r="A20" s="5" t="s">
        <v>27</v>
      </c>
      <c r="B20" s="2">
        <v>133047558</v>
      </c>
      <c r="C20" s="2">
        <v>2141662</v>
      </c>
      <c r="D20" s="2" t="s">
        <v>15</v>
      </c>
      <c r="E20" s="2">
        <v>135189220</v>
      </c>
      <c r="F20" s="2" t="s">
        <v>15</v>
      </c>
      <c r="G20" s="2" t="s">
        <v>15</v>
      </c>
      <c r="H20" s="2">
        <v>135189220</v>
      </c>
    </row>
    <row r="21" spans="1:8" x14ac:dyDescent="0.15">
      <c r="A21" s="5" t="s">
        <v>28</v>
      </c>
      <c r="B21" s="2" t="s">
        <v>15</v>
      </c>
      <c r="C21" s="2" t="s">
        <v>15</v>
      </c>
      <c r="D21" s="2" t="s">
        <v>15</v>
      </c>
      <c r="E21" s="2" t="s">
        <v>15</v>
      </c>
      <c r="F21" s="2" t="s">
        <v>15</v>
      </c>
      <c r="G21" s="2" t="s">
        <v>15</v>
      </c>
      <c r="H21" s="2" t="s">
        <v>15</v>
      </c>
    </row>
    <row r="22" spans="1:8" x14ac:dyDescent="0.15">
      <c r="A22" s="5" t="s">
        <v>29</v>
      </c>
      <c r="B22" s="2" t="s">
        <v>15</v>
      </c>
      <c r="C22" s="2" t="s">
        <v>15</v>
      </c>
      <c r="D22" s="2" t="s">
        <v>15</v>
      </c>
      <c r="E22" s="2" t="s">
        <v>15</v>
      </c>
      <c r="F22" s="2" t="s">
        <v>15</v>
      </c>
      <c r="G22" s="2" t="s">
        <v>15</v>
      </c>
      <c r="H22" s="2" t="s">
        <v>15</v>
      </c>
    </row>
    <row r="23" spans="1:8" x14ac:dyDescent="0.15">
      <c r="A23" s="5" t="s">
        <v>30</v>
      </c>
      <c r="B23" s="2">
        <v>11260060</v>
      </c>
      <c r="C23" s="2" t="s">
        <v>15</v>
      </c>
      <c r="D23" s="2" t="s">
        <v>15</v>
      </c>
      <c r="E23" s="2">
        <v>11260060</v>
      </c>
      <c r="F23" s="2" t="s">
        <v>15</v>
      </c>
      <c r="G23" s="2" t="s">
        <v>15</v>
      </c>
      <c r="H23" s="2">
        <v>11260060</v>
      </c>
    </row>
    <row r="24" spans="1:8" x14ac:dyDescent="0.15">
      <c r="A24" s="5" t="s">
        <v>31</v>
      </c>
      <c r="B24" s="2">
        <v>367</v>
      </c>
      <c r="C24" s="2" t="s">
        <v>15</v>
      </c>
      <c r="D24" s="2" t="s">
        <v>15</v>
      </c>
      <c r="E24" s="2">
        <v>367</v>
      </c>
      <c r="F24" s="2" t="s">
        <v>15</v>
      </c>
      <c r="G24" s="2" t="s">
        <v>15</v>
      </c>
      <c r="H24" s="2">
        <v>367</v>
      </c>
    </row>
    <row r="25" spans="1:8" x14ac:dyDescent="0.15">
      <c r="A25" s="5" t="s">
        <v>32</v>
      </c>
      <c r="B25" s="2">
        <v>3721532416</v>
      </c>
      <c r="C25" s="2">
        <v>19081</v>
      </c>
      <c r="D25" s="2">
        <v>38162</v>
      </c>
      <c r="E25" s="2">
        <v>3721513335</v>
      </c>
      <c r="F25" s="2" t="s">
        <v>15</v>
      </c>
      <c r="G25" s="2" t="s">
        <v>15</v>
      </c>
      <c r="H25" s="2">
        <v>3721513335</v>
      </c>
    </row>
    <row r="26" spans="1:8" x14ac:dyDescent="0.15">
      <c r="A26" s="5" t="s">
        <v>33</v>
      </c>
      <c r="B26" s="2" t="s">
        <v>15</v>
      </c>
      <c r="C26" s="2" t="s">
        <v>15</v>
      </c>
      <c r="D26" s="2" t="s">
        <v>15</v>
      </c>
      <c r="E26" s="2" t="s">
        <v>15</v>
      </c>
      <c r="F26" s="2" t="s">
        <v>15</v>
      </c>
      <c r="G26" s="2" t="s">
        <v>15</v>
      </c>
      <c r="H26" s="2" t="s">
        <v>15</v>
      </c>
    </row>
    <row r="27" spans="1:8" x14ac:dyDescent="0.15">
      <c r="A27" s="5" t="s">
        <v>34</v>
      </c>
      <c r="B27" s="2" t="s">
        <v>15</v>
      </c>
      <c r="C27" s="2" t="s">
        <v>15</v>
      </c>
      <c r="D27" s="2" t="s">
        <v>15</v>
      </c>
      <c r="E27" s="2" t="s">
        <v>15</v>
      </c>
      <c r="F27" s="2" t="s">
        <v>15</v>
      </c>
      <c r="G27" s="2" t="s">
        <v>15</v>
      </c>
      <c r="H27" s="2" t="s">
        <v>15</v>
      </c>
    </row>
    <row r="28" spans="1:8" x14ac:dyDescent="0.15">
      <c r="A28" s="5" t="s">
        <v>35</v>
      </c>
      <c r="B28" s="2" t="s">
        <v>15</v>
      </c>
      <c r="C28" s="2" t="s">
        <v>15</v>
      </c>
      <c r="D28" s="2" t="s">
        <v>15</v>
      </c>
      <c r="E28" s="2" t="s">
        <v>15</v>
      </c>
      <c r="F28" s="2" t="s">
        <v>15</v>
      </c>
      <c r="G28" s="2" t="s">
        <v>15</v>
      </c>
      <c r="H28" s="2" t="s">
        <v>15</v>
      </c>
    </row>
    <row r="29" spans="1:8" x14ac:dyDescent="0.15">
      <c r="A29" s="5" t="s">
        <v>36</v>
      </c>
      <c r="B29" s="2" t="s">
        <v>15</v>
      </c>
      <c r="C29" s="2" t="s">
        <v>15</v>
      </c>
      <c r="D29" s="2" t="s">
        <v>15</v>
      </c>
      <c r="E29" s="2" t="s">
        <v>15</v>
      </c>
      <c r="F29" s="2" t="s">
        <v>15</v>
      </c>
      <c r="G29" s="2" t="s">
        <v>15</v>
      </c>
      <c r="H29" s="2" t="s">
        <v>15</v>
      </c>
    </row>
    <row r="30" spans="1:8" x14ac:dyDescent="0.15">
      <c r="A30" s="5" t="s">
        <v>37</v>
      </c>
      <c r="B30" s="2">
        <v>1473895</v>
      </c>
      <c r="C30" s="2" t="s">
        <v>15</v>
      </c>
      <c r="D30" s="2" t="s">
        <v>15</v>
      </c>
      <c r="E30" s="2">
        <v>1473895</v>
      </c>
      <c r="F30" s="2" t="s">
        <v>15</v>
      </c>
      <c r="G30" s="2" t="s">
        <v>15</v>
      </c>
      <c r="H30" s="2">
        <v>1473895</v>
      </c>
    </row>
    <row r="31" spans="1:8" x14ac:dyDescent="0.15">
      <c r="A31" s="5" t="s">
        <v>38</v>
      </c>
      <c r="B31" s="2">
        <v>442097</v>
      </c>
      <c r="C31" s="2" t="s">
        <v>15</v>
      </c>
      <c r="D31" s="2" t="s">
        <v>15</v>
      </c>
      <c r="E31" s="2">
        <v>442097</v>
      </c>
      <c r="F31" s="2" t="s">
        <v>15</v>
      </c>
      <c r="G31" s="2" t="s">
        <v>15</v>
      </c>
      <c r="H31" s="2">
        <v>442097</v>
      </c>
    </row>
    <row r="32" spans="1:8" x14ac:dyDescent="0.15">
      <c r="A32" s="5" t="s">
        <v>39</v>
      </c>
      <c r="B32" s="2">
        <v>14500441</v>
      </c>
      <c r="C32" s="2" t="s">
        <v>15</v>
      </c>
      <c r="D32" s="2" t="s">
        <v>15</v>
      </c>
      <c r="E32" s="2">
        <v>14500441</v>
      </c>
      <c r="F32" s="2" t="s">
        <v>15</v>
      </c>
      <c r="G32" s="2" t="s">
        <v>15</v>
      </c>
      <c r="H32" s="2">
        <v>14500441</v>
      </c>
    </row>
    <row r="33" spans="1:8" x14ac:dyDescent="0.15">
      <c r="A33" s="5" t="s">
        <v>40</v>
      </c>
      <c r="B33" s="2" t="s">
        <v>15</v>
      </c>
      <c r="C33" s="2" t="s">
        <v>15</v>
      </c>
      <c r="D33" s="2" t="s">
        <v>15</v>
      </c>
      <c r="E33" s="2" t="s">
        <v>15</v>
      </c>
      <c r="F33" s="2" t="s">
        <v>15</v>
      </c>
      <c r="G33" s="2" t="s">
        <v>15</v>
      </c>
      <c r="H33" s="2" t="s">
        <v>15</v>
      </c>
    </row>
    <row r="34" spans="1:8" x14ac:dyDescent="0.15">
      <c r="A34" s="5" t="s">
        <v>41</v>
      </c>
      <c r="B34" s="2" t="s">
        <v>15</v>
      </c>
      <c r="C34" s="2" t="s">
        <v>15</v>
      </c>
      <c r="D34" s="2" t="s">
        <v>15</v>
      </c>
      <c r="E34" s="2" t="s">
        <v>15</v>
      </c>
      <c r="F34" s="2" t="s">
        <v>15</v>
      </c>
      <c r="G34" s="2" t="s">
        <v>15</v>
      </c>
      <c r="H34" s="2" t="s">
        <v>15</v>
      </c>
    </row>
    <row r="35" spans="1:8" x14ac:dyDescent="0.15">
      <c r="A35" s="5" t="s">
        <v>42</v>
      </c>
      <c r="B35" s="2" t="s">
        <v>15</v>
      </c>
      <c r="C35" s="2" t="s">
        <v>15</v>
      </c>
      <c r="D35" s="2" t="s">
        <v>15</v>
      </c>
      <c r="E35" s="2" t="s">
        <v>15</v>
      </c>
      <c r="F35" s="2" t="s">
        <v>15</v>
      </c>
      <c r="G35" s="2" t="s">
        <v>15</v>
      </c>
      <c r="H35" s="2" t="s">
        <v>15</v>
      </c>
    </row>
    <row r="36" spans="1:8" x14ac:dyDescent="0.15">
      <c r="A36" s="5" t="s">
        <v>43</v>
      </c>
      <c r="B36" s="2" t="s">
        <v>15</v>
      </c>
      <c r="C36" s="2" t="s">
        <v>15</v>
      </c>
      <c r="D36" s="2" t="s">
        <v>15</v>
      </c>
      <c r="E36" s="2" t="s">
        <v>15</v>
      </c>
      <c r="F36" s="2" t="s">
        <v>15</v>
      </c>
      <c r="G36" s="2" t="s">
        <v>15</v>
      </c>
      <c r="H36" s="2" t="s">
        <v>15</v>
      </c>
    </row>
    <row r="37" spans="1:8" x14ac:dyDescent="0.15">
      <c r="A37" s="5" t="s">
        <v>44</v>
      </c>
      <c r="B37" s="2" t="s">
        <v>15</v>
      </c>
      <c r="C37" s="2" t="s">
        <v>15</v>
      </c>
      <c r="D37" s="2" t="s">
        <v>15</v>
      </c>
      <c r="E37" s="2" t="s">
        <v>15</v>
      </c>
      <c r="F37" s="2" t="s">
        <v>15</v>
      </c>
      <c r="G37" s="2" t="s">
        <v>15</v>
      </c>
      <c r="H37" s="2" t="s">
        <v>15</v>
      </c>
    </row>
    <row r="38" spans="1:8" x14ac:dyDescent="0.15">
      <c r="A38" s="5" t="s">
        <v>45</v>
      </c>
      <c r="B38" s="2" t="s">
        <v>15</v>
      </c>
      <c r="C38" s="2" t="s">
        <v>15</v>
      </c>
      <c r="D38" s="2" t="s">
        <v>15</v>
      </c>
      <c r="E38" s="2" t="s">
        <v>15</v>
      </c>
      <c r="F38" s="2" t="s">
        <v>15</v>
      </c>
      <c r="G38" s="2" t="s">
        <v>15</v>
      </c>
      <c r="H38" s="2" t="s">
        <v>15</v>
      </c>
    </row>
    <row r="39" spans="1:8" x14ac:dyDescent="0.15">
      <c r="A39" s="5" t="s">
        <v>46</v>
      </c>
      <c r="B39" s="2">
        <v>488079542</v>
      </c>
      <c r="C39" s="2" t="s">
        <v>15</v>
      </c>
      <c r="D39" s="2" t="s">
        <v>15</v>
      </c>
      <c r="E39" s="2">
        <v>488079542</v>
      </c>
      <c r="F39" s="2">
        <v>374122639</v>
      </c>
      <c r="G39" s="2">
        <v>12356431</v>
      </c>
      <c r="H39" s="2">
        <v>113956903</v>
      </c>
    </row>
    <row r="40" spans="1:8" x14ac:dyDescent="0.15">
      <c r="A40" s="5" t="s">
        <v>47</v>
      </c>
      <c r="B40" s="2" t="s">
        <v>15</v>
      </c>
      <c r="C40" s="2" t="s">
        <v>15</v>
      </c>
      <c r="D40" s="2" t="s">
        <v>15</v>
      </c>
      <c r="E40" s="2" t="s">
        <v>15</v>
      </c>
      <c r="F40" s="2" t="s">
        <v>15</v>
      </c>
      <c r="G40" s="2" t="s">
        <v>15</v>
      </c>
      <c r="H40" s="2" t="s">
        <v>15</v>
      </c>
    </row>
    <row r="41" spans="1:8" x14ac:dyDescent="0.15">
      <c r="A41" s="5" t="s">
        <v>48</v>
      </c>
      <c r="B41" s="2" t="s">
        <v>15</v>
      </c>
      <c r="C41" s="2" t="s">
        <v>15</v>
      </c>
      <c r="D41" s="2" t="s">
        <v>15</v>
      </c>
      <c r="E41" s="2" t="s">
        <v>15</v>
      </c>
      <c r="F41" s="2" t="s">
        <v>15</v>
      </c>
      <c r="G41" s="2" t="s">
        <v>15</v>
      </c>
      <c r="H41" s="2" t="s">
        <v>15</v>
      </c>
    </row>
    <row r="42" spans="1:8" x14ac:dyDescent="0.15">
      <c r="A42" s="5" t="s">
        <v>49</v>
      </c>
      <c r="B42" s="2" t="s">
        <v>15</v>
      </c>
      <c r="C42" s="2" t="s">
        <v>15</v>
      </c>
      <c r="D42" s="2" t="s">
        <v>15</v>
      </c>
      <c r="E42" s="2" t="s">
        <v>15</v>
      </c>
      <c r="F42" s="2" t="s">
        <v>15</v>
      </c>
      <c r="G42" s="2" t="s">
        <v>15</v>
      </c>
      <c r="H42" s="2" t="s">
        <v>15</v>
      </c>
    </row>
    <row r="43" spans="1:8" x14ac:dyDescent="0.15">
      <c r="A43" s="5" t="s">
        <v>50</v>
      </c>
      <c r="B43" s="2" t="s">
        <v>15</v>
      </c>
      <c r="C43" s="2" t="s">
        <v>15</v>
      </c>
      <c r="D43" s="2" t="s">
        <v>15</v>
      </c>
      <c r="E43" s="2" t="s">
        <v>15</v>
      </c>
      <c r="F43" s="2" t="s">
        <v>15</v>
      </c>
      <c r="G43" s="2" t="s">
        <v>15</v>
      </c>
      <c r="H43" s="2" t="s">
        <v>15</v>
      </c>
    </row>
    <row r="44" spans="1:8" x14ac:dyDescent="0.15">
      <c r="A44" s="5" t="s">
        <v>51</v>
      </c>
      <c r="B44" s="2" t="s">
        <v>15</v>
      </c>
      <c r="C44" s="2" t="s">
        <v>15</v>
      </c>
      <c r="D44" s="2" t="s">
        <v>15</v>
      </c>
      <c r="E44" s="2" t="s">
        <v>15</v>
      </c>
      <c r="F44" s="2" t="s">
        <v>15</v>
      </c>
      <c r="G44" s="2" t="s">
        <v>15</v>
      </c>
      <c r="H44" s="2" t="s">
        <v>15</v>
      </c>
    </row>
    <row r="45" spans="1:8" x14ac:dyDescent="0.15">
      <c r="A45" s="5" t="s">
        <v>52</v>
      </c>
      <c r="B45" s="2" t="s">
        <v>15</v>
      </c>
      <c r="C45" s="2" t="s">
        <v>15</v>
      </c>
      <c r="D45" s="2" t="s">
        <v>15</v>
      </c>
      <c r="E45" s="2" t="s">
        <v>15</v>
      </c>
      <c r="F45" s="2" t="s">
        <v>15</v>
      </c>
      <c r="G45" s="2" t="s">
        <v>15</v>
      </c>
      <c r="H45" s="2" t="s">
        <v>15</v>
      </c>
    </row>
    <row r="46" spans="1:8" x14ac:dyDescent="0.15">
      <c r="A46" s="5" t="s">
        <v>53</v>
      </c>
      <c r="B46" s="2">
        <v>23139600</v>
      </c>
      <c r="C46" s="2" t="s">
        <v>15</v>
      </c>
      <c r="D46" s="2" t="s">
        <v>15</v>
      </c>
      <c r="E46" s="2">
        <v>23139600</v>
      </c>
      <c r="F46" s="2">
        <v>4651056</v>
      </c>
      <c r="G46" s="2">
        <v>1550352</v>
      </c>
      <c r="H46" s="2">
        <v>18488544</v>
      </c>
    </row>
    <row r="47" spans="1:8" x14ac:dyDescent="0.15">
      <c r="A47" s="5" t="s">
        <v>54</v>
      </c>
      <c r="B47" s="2">
        <v>7790578451</v>
      </c>
      <c r="C47" s="2">
        <v>383860675</v>
      </c>
      <c r="D47" s="2" t="s">
        <v>15</v>
      </c>
      <c r="E47" s="2">
        <v>8174439126</v>
      </c>
      <c r="F47" s="2">
        <v>3718733708</v>
      </c>
      <c r="G47" s="2">
        <v>131594786</v>
      </c>
      <c r="H47" s="2">
        <v>4455705418</v>
      </c>
    </row>
    <row r="48" spans="1:8" x14ac:dyDescent="0.15">
      <c r="A48" s="5" t="s">
        <v>55</v>
      </c>
      <c r="B48" s="2">
        <v>113717676022</v>
      </c>
      <c r="C48" s="2">
        <v>25931400</v>
      </c>
      <c r="D48" s="2" t="s">
        <v>15</v>
      </c>
      <c r="E48" s="2">
        <v>113743607422</v>
      </c>
      <c r="F48" s="2">
        <v>63275581232</v>
      </c>
      <c r="G48" s="2">
        <v>2141611920</v>
      </c>
      <c r="H48" s="2">
        <v>50468026190</v>
      </c>
    </row>
    <row r="49" spans="1:8" x14ac:dyDescent="0.15">
      <c r="A49" s="5" t="s">
        <v>56</v>
      </c>
      <c r="B49" s="2">
        <v>3</v>
      </c>
      <c r="C49" s="2" t="s">
        <v>15</v>
      </c>
      <c r="D49" s="2" t="s">
        <v>15</v>
      </c>
      <c r="E49" s="2">
        <v>3</v>
      </c>
      <c r="F49" s="2" t="s">
        <v>15</v>
      </c>
      <c r="G49" s="2" t="s">
        <v>15</v>
      </c>
      <c r="H49" s="2">
        <v>3</v>
      </c>
    </row>
    <row r="50" spans="1:8" x14ac:dyDescent="0.15">
      <c r="A50" s="5" t="s">
        <v>57</v>
      </c>
      <c r="B50" s="2" t="s">
        <v>15</v>
      </c>
      <c r="C50" s="2" t="s">
        <v>15</v>
      </c>
      <c r="D50" s="2" t="s">
        <v>15</v>
      </c>
      <c r="E50" s="2" t="s">
        <v>15</v>
      </c>
      <c r="F50" s="2" t="s">
        <v>15</v>
      </c>
      <c r="G50" s="2" t="s">
        <v>15</v>
      </c>
      <c r="H50" s="2" t="s">
        <v>15</v>
      </c>
    </row>
    <row r="51" spans="1:8" x14ac:dyDescent="0.15">
      <c r="A51" s="5" t="s">
        <v>58</v>
      </c>
      <c r="B51" s="2" t="s">
        <v>15</v>
      </c>
      <c r="C51" s="2" t="s">
        <v>15</v>
      </c>
      <c r="D51" s="2" t="s">
        <v>15</v>
      </c>
      <c r="E51" s="2" t="s">
        <v>15</v>
      </c>
      <c r="F51" s="2" t="s">
        <v>15</v>
      </c>
      <c r="G51" s="2" t="s">
        <v>15</v>
      </c>
      <c r="H51" s="2" t="s">
        <v>15</v>
      </c>
    </row>
    <row r="52" spans="1:8" x14ac:dyDescent="0.15">
      <c r="A52" s="5" t="s">
        <v>59</v>
      </c>
      <c r="B52" s="2">
        <v>2783054902</v>
      </c>
      <c r="C52" s="2" t="s">
        <v>15</v>
      </c>
      <c r="D52" s="2" t="s">
        <v>15</v>
      </c>
      <c r="E52" s="2">
        <v>2783054902</v>
      </c>
      <c r="F52" s="2">
        <v>2224731921</v>
      </c>
      <c r="G52" s="2">
        <v>14004697</v>
      </c>
      <c r="H52" s="2">
        <v>558322981</v>
      </c>
    </row>
    <row r="53" spans="1:8" x14ac:dyDescent="0.15">
      <c r="A53" s="5" t="s">
        <v>60</v>
      </c>
      <c r="B53" s="2">
        <v>854107194</v>
      </c>
      <c r="C53" s="2">
        <v>11279400</v>
      </c>
      <c r="D53" s="2" t="s">
        <v>15</v>
      </c>
      <c r="E53" s="2">
        <v>865386594</v>
      </c>
      <c r="F53" s="2">
        <v>517143385</v>
      </c>
      <c r="G53" s="2">
        <v>25992131</v>
      </c>
      <c r="H53" s="2">
        <v>348243209</v>
      </c>
    </row>
    <row r="54" spans="1:8" x14ac:dyDescent="0.15">
      <c r="A54" s="5" t="s">
        <v>61</v>
      </c>
      <c r="B54" s="2" t="s">
        <v>15</v>
      </c>
      <c r="C54" s="2" t="s">
        <v>15</v>
      </c>
      <c r="D54" s="2" t="s">
        <v>15</v>
      </c>
      <c r="E54" s="2" t="s">
        <v>15</v>
      </c>
      <c r="F54" s="2" t="s">
        <v>15</v>
      </c>
      <c r="G54" s="2" t="s">
        <v>15</v>
      </c>
      <c r="H54" s="2" t="s">
        <v>15</v>
      </c>
    </row>
    <row r="55" spans="1:8" x14ac:dyDescent="0.15">
      <c r="A55" s="5" t="s">
        <v>62</v>
      </c>
      <c r="B55" s="2" t="s">
        <v>15</v>
      </c>
      <c r="C55" s="2" t="s">
        <v>15</v>
      </c>
      <c r="D55" s="2" t="s">
        <v>15</v>
      </c>
      <c r="E55" s="2" t="s">
        <v>15</v>
      </c>
      <c r="F55" s="2" t="s">
        <v>15</v>
      </c>
      <c r="G55" s="2" t="s">
        <v>15</v>
      </c>
      <c r="H55" s="2" t="s">
        <v>15</v>
      </c>
    </row>
    <row r="56" spans="1:8" x14ac:dyDescent="0.15">
      <c r="A56" s="5" t="s">
        <v>63</v>
      </c>
      <c r="B56" s="2" t="s">
        <v>15</v>
      </c>
      <c r="C56" s="2" t="s">
        <v>15</v>
      </c>
      <c r="D56" s="2" t="s">
        <v>15</v>
      </c>
      <c r="E56" s="2" t="s">
        <v>15</v>
      </c>
      <c r="F56" s="2" t="s">
        <v>15</v>
      </c>
      <c r="G56" s="2" t="s">
        <v>15</v>
      </c>
      <c r="H56" s="2" t="s">
        <v>15</v>
      </c>
    </row>
    <row r="57" spans="1:8" x14ac:dyDescent="0.15">
      <c r="A57" s="5" t="s">
        <v>64</v>
      </c>
      <c r="B57" s="2">
        <v>4437595</v>
      </c>
      <c r="C57" s="2">
        <v>11065805</v>
      </c>
      <c r="D57" s="2" t="s">
        <v>15</v>
      </c>
      <c r="E57" s="2">
        <v>15503400</v>
      </c>
      <c r="F57" s="2">
        <v>88751</v>
      </c>
      <c r="G57" s="2">
        <v>88751</v>
      </c>
      <c r="H57" s="2">
        <v>15414649</v>
      </c>
    </row>
    <row r="58" spans="1:8" x14ac:dyDescent="0.15">
      <c r="A58" s="5" t="s">
        <v>65</v>
      </c>
      <c r="B58" s="2">
        <v>46347141080</v>
      </c>
      <c r="C58" s="2">
        <v>100502600</v>
      </c>
      <c r="D58" s="2" t="s">
        <v>15</v>
      </c>
      <c r="E58" s="2">
        <v>46447643680</v>
      </c>
      <c r="F58" s="2">
        <v>38170123462</v>
      </c>
      <c r="G58" s="2">
        <v>510752301</v>
      </c>
      <c r="H58" s="2">
        <v>8277520218</v>
      </c>
    </row>
    <row r="59" spans="1:8" x14ac:dyDescent="0.15">
      <c r="A59" s="5" t="s">
        <v>66</v>
      </c>
      <c r="B59" s="2">
        <v>44426033600</v>
      </c>
      <c r="C59" s="2">
        <v>65162900</v>
      </c>
      <c r="D59" s="2" t="s">
        <v>15</v>
      </c>
      <c r="E59" s="2">
        <v>44491196500</v>
      </c>
      <c r="F59" s="2">
        <v>40575009357</v>
      </c>
      <c r="G59" s="2">
        <v>355631292</v>
      </c>
      <c r="H59" s="2">
        <v>3916187143</v>
      </c>
    </row>
    <row r="60" spans="1:8" x14ac:dyDescent="0.15">
      <c r="A60" s="5" t="s">
        <v>67</v>
      </c>
      <c r="B60" s="2">
        <v>5733285116</v>
      </c>
      <c r="C60" s="2">
        <v>134614700</v>
      </c>
      <c r="D60" s="2" t="s">
        <v>15</v>
      </c>
      <c r="E60" s="2">
        <v>5867899816</v>
      </c>
      <c r="F60" s="2">
        <v>3912768978</v>
      </c>
      <c r="G60" s="2">
        <v>66336177</v>
      </c>
      <c r="H60" s="2">
        <v>1955130838</v>
      </c>
    </row>
    <row r="61" spans="1:8" x14ac:dyDescent="0.15">
      <c r="A61" s="5" t="s">
        <v>68</v>
      </c>
      <c r="B61" s="2" t="s">
        <v>15</v>
      </c>
      <c r="C61" s="2" t="s">
        <v>15</v>
      </c>
      <c r="D61" s="2" t="s">
        <v>15</v>
      </c>
      <c r="E61" s="2" t="s">
        <v>15</v>
      </c>
      <c r="F61" s="2" t="s">
        <v>15</v>
      </c>
      <c r="G61" s="2" t="s">
        <v>15</v>
      </c>
      <c r="H61" s="2" t="s">
        <v>15</v>
      </c>
    </row>
    <row r="62" spans="1:8" x14ac:dyDescent="0.15">
      <c r="A62" s="5" t="s">
        <v>69</v>
      </c>
      <c r="B62" s="2">
        <v>404788585</v>
      </c>
      <c r="C62" s="2">
        <v>373537600</v>
      </c>
      <c r="D62" s="2">
        <v>413837680</v>
      </c>
      <c r="E62" s="2">
        <v>364488505</v>
      </c>
      <c r="F62" s="2" t="s">
        <v>15</v>
      </c>
      <c r="G62" s="2" t="s">
        <v>15</v>
      </c>
      <c r="H62" s="2">
        <v>364488505</v>
      </c>
    </row>
    <row r="63" spans="1:8" x14ac:dyDescent="0.15">
      <c r="A63" s="5" t="s">
        <v>70</v>
      </c>
      <c r="B63" s="2">
        <v>5513178368</v>
      </c>
      <c r="C63" s="2">
        <v>231819654</v>
      </c>
      <c r="D63" s="2">
        <v>124416390</v>
      </c>
      <c r="E63" s="2">
        <v>5620581632</v>
      </c>
      <c r="F63" s="2">
        <v>4796885869</v>
      </c>
      <c r="G63" s="2">
        <v>201458613</v>
      </c>
      <c r="H63" s="2">
        <v>823695763</v>
      </c>
    </row>
    <row r="64" spans="1:8" x14ac:dyDescent="0.15">
      <c r="A64" s="5" t="s">
        <v>71</v>
      </c>
      <c r="B64" s="2">
        <v>200512237</v>
      </c>
      <c r="C64" s="2" t="s">
        <v>15</v>
      </c>
      <c r="D64" s="2" t="s">
        <v>15</v>
      </c>
      <c r="E64" s="2">
        <v>200512237</v>
      </c>
      <c r="F64" s="2">
        <v>60069408</v>
      </c>
      <c r="G64" s="2">
        <v>26357962</v>
      </c>
      <c r="H64" s="2">
        <v>140442829</v>
      </c>
    </row>
    <row r="65" spans="1:8" x14ac:dyDescent="0.15">
      <c r="A65" s="5" t="s">
        <v>72</v>
      </c>
      <c r="B65" s="2">
        <v>5186717212</v>
      </c>
      <c r="C65" s="2">
        <v>229993654</v>
      </c>
      <c r="D65" s="2">
        <v>124416390</v>
      </c>
      <c r="E65" s="2">
        <v>5292294476</v>
      </c>
      <c r="F65" s="2">
        <v>4736816461</v>
      </c>
      <c r="G65" s="2">
        <v>175100651</v>
      </c>
      <c r="H65" s="2">
        <v>555478015</v>
      </c>
    </row>
    <row r="66" spans="1:8" x14ac:dyDescent="0.15">
      <c r="A66" s="5" t="s">
        <v>73</v>
      </c>
      <c r="B66" s="2">
        <v>125948919</v>
      </c>
      <c r="C66" s="2">
        <v>1826000</v>
      </c>
      <c r="D66" s="2" t="s">
        <v>15</v>
      </c>
      <c r="E66" s="2">
        <v>127774919</v>
      </c>
      <c r="F66" s="2" t="s">
        <v>15</v>
      </c>
      <c r="G66" s="2" t="s">
        <v>15</v>
      </c>
      <c r="H66" s="2">
        <v>127774919</v>
      </c>
    </row>
    <row r="67" spans="1:8" x14ac:dyDescent="0.15">
      <c r="A67" s="5" t="s">
        <v>74</v>
      </c>
      <c r="B67" s="2">
        <v>350881428637</v>
      </c>
      <c r="C67" s="2">
        <v>2393789701</v>
      </c>
      <c r="D67" s="2">
        <v>6339506705</v>
      </c>
      <c r="E67" s="2">
        <v>346935711633</v>
      </c>
      <c r="F67" s="2">
        <v>213638093477</v>
      </c>
      <c r="G67" s="2">
        <v>5647105770</v>
      </c>
      <c r="H67" s="2">
        <v>133297618156</v>
      </c>
    </row>
  </sheetData>
  <mergeCells count="1">
    <mergeCell ref="A1:H1"/>
  </mergeCells>
  <phoneticPr fontId="5"/>
  <pageMargins left="0.39370078740157483" right="0.39370078740157483" top="0.39370078740157483" bottom="0.39370078740157483" header="0.19685039370078741" footer="0.19685039370078741"/>
  <pageSetup paperSize="9" scale="90" fitToHeight="0" orientation="landscape" r:id="rId1"/>
  <headerFooter>
    <oddFooter>&amp;C&amp;9&amp;P/&amp;N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9103BD-4869-45B4-91EC-1CD6D7AA81E6}">
  <sheetPr>
    <pageSetUpPr fitToPage="1"/>
  </sheetPr>
  <dimension ref="A1:J7"/>
  <sheetViews>
    <sheetView workbookViewId="0">
      <selection activeCell="K1" sqref="K1"/>
    </sheetView>
  </sheetViews>
  <sheetFormatPr defaultColWidth="8.875" defaultRowHeight="11.25" x14ac:dyDescent="0.15"/>
  <cols>
    <col min="1" max="1" width="22.875" style="7" customWidth="1"/>
    <col min="2" max="10" width="12.875" style="7" customWidth="1"/>
    <col min="11" max="16384" width="8.875" style="7"/>
  </cols>
  <sheetData>
    <row r="1" spans="1:10" ht="21" x14ac:dyDescent="0.15">
      <c r="A1" s="8" t="s">
        <v>266</v>
      </c>
      <c r="B1" s="8"/>
      <c r="C1" s="8"/>
      <c r="D1" s="8"/>
      <c r="E1" s="8"/>
      <c r="F1" s="8"/>
      <c r="G1" s="8"/>
      <c r="H1" s="8"/>
      <c r="I1" s="8"/>
      <c r="J1" s="8"/>
    </row>
    <row r="2" spans="1:10" ht="13.5" x14ac:dyDescent="0.15">
      <c r="A2" s="1" t="s">
        <v>1</v>
      </c>
    </row>
    <row r="3" spans="1:10" ht="13.5" x14ac:dyDescent="0.15">
      <c r="A3" s="1" t="s">
        <v>2</v>
      </c>
    </row>
    <row r="4" spans="1:10" ht="13.5" x14ac:dyDescent="0.15">
      <c r="A4" s="1" t="s">
        <v>3</v>
      </c>
    </row>
    <row r="5" spans="1:10" ht="13.5" x14ac:dyDescent="0.15">
      <c r="J5" s="4" t="s">
        <v>166</v>
      </c>
    </row>
    <row r="6" spans="1:10" ht="22.5" customHeight="1" x14ac:dyDescent="0.15">
      <c r="A6" s="24" t="s">
        <v>235</v>
      </c>
      <c r="B6" s="10" t="s">
        <v>267</v>
      </c>
      <c r="C6" s="11" t="s">
        <v>268</v>
      </c>
      <c r="D6" s="11" t="s">
        <v>269</v>
      </c>
      <c r="E6" s="11" t="s">
        <v>270</v>
      </c>
      <c r="F6" s="11" t="s">
        <v>271</v>
      </c>
      <c r="G6" s="11" t="s">
        <v>272</v>
      </c>
      <c r="H6" s="11" t="s">
        <v>273</v>
      </c>
      <c r="I6" s="11" t="s">
        <v>274</v>
      </c>
      <c r="J6" s="10" t="s">
        <v>275</v>
      </c>
    </row>
    <row r="7" spans="1:10" ht="18" customHeight="1" x14ac:dyDescent="0.15">
      <c r="A7" s="27">
        <v>35434255680</v>
      </c>
      <c r="B7" s="2">
        <v>4731203109</v>
      </c>
      <c r="C7" s="2">
        <v>4372823391</v>
      </c>
      <c r="D7" s="2">
        <v>4079769547</v>
      </c>
      <c r="E7" s="2">
        <v>3749336707</v>
      </c>
      <c r="F7" s="2">
        <v>3467804492</v>
      </c>
      <c r="G7" s="2">
        <v>12099620650</v>
      </c>
      <c r="H7" s="2">
        <v>2476486636</v>
      </c>
      <c r="I7" s="2">
        <v>442330278</v>
      </c>
      <c r="J7" s="2">
        <v>14880870</v>
      </c>
    </row>
  </sheetData>
  <mergeCells count="1">
    <mergeCell ref="A1:J1"/>
  </mergeCells>
  <phoneticPr fontId="5"/>
  <pageMargins left="0.39370078740157483" right="0.39370078740157483" top="0.39370078740157483" bottom="0.39370078740157483" header="0.19685039370078741" footer="0.19685039370078741"/>
  <pageSetup paperSize="9" scale="81" orientation="landscape" r:id="rId1"/>
  <headerFooter>
    <oddFooter>&amp;C&amp;9&amp;P/&amp;N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85BABE-4207-4346-A00C-B2A7029029F2}">
  <sheetPr>
    <pageSetUpPr fitToPage="1"/>
  </sheetPr>
  <dimension ref="A1:B9"/>
  <sheetViews>
    <sheetView workbookViewId="0">
      <selection activeCell="C1" sqref="C1"/>
    </sheetView>
  </sheetViews>
  <sheetFormatPr defaultColWidth="8.875" defaultRowHeight="11.25" x14ac:dyDescent="0.15"/>
  <cols>
    <col min="1" max="1" width="22.875" style="7" customWidth="1"/>
    <col min="2" max="2" width="112.875" style="7" customWidth="1"/>
    <col min="3" max="16384" width="8.875" style="7"/>
  </cols>
  <sheetData>
    <row r="1" spans="1:2" ht="21" x14ac:dyDescent="0.15">
      <c r="A1" s="8" t="s">
        <v>276</v>
      </c>
      <c r="B1" s="8"/>
    </row>
    <row r="2" spans="1:2" ht="13.5" x14ac:dyDescent="0.15">
      <c r="A2" s="1" t="s">
        <v>1</v>
      </c>
    </row>
    <row r="3" spans="1:2" ht="13.5" x14ac:dyDescent="0.15">
      <c r="A3" s="1" t="s">
        <v>2</v>
      </c>
    </row>
    <row r="4" spans="1:2" ht="13.5" x14ac:dyDescent="0.15">
      <c r="A4" s="1" t="s">
        <v>3</v>
      </c>
    </row>
    <row r="5" spans="1:2" ht="13.5" x14ac:dyDescent="0.15">
      <c r="B5" s="4" t="s">
        <v>166</v>
      </c>
    </row>
    <row r="6" spans="1:2" ht="22.5" customHeight="1" x14ac:dyDescent="0.15">
      <c r="A6" s="28" t="s">
        <v>277</v>
      </c>
      <c r="B6" s="10" t="s">
        <v>278</v>
      </c>
    </row>
    <row r="7" spans="1:2" ht="18" customHeight="1" x14ac:dyDescent="0.15">
      <c r="A7" s="27">
        <v>0</v>
      </c>
      <c r="B7" s="2"/>
    </row>
    <row r="8" spans="1:2" ht="13.5" customHeight="1" x14ac:dyDescent="0.15"/>
    <row r="9" spans="1:2" x14ac:dyDescent="0.15">
      <c r="A9" s="29" t="s">
        <v>279</v>
      </c>
      <c r="B9" s="29"/>
    </row>
  </sheetData>
  <mergeCells count="2">
    <mergeCell ref="A1:B1"/>
    <mergeCell ref="A9:B9"/>
  </mergeCells>
  <phoneticPr fontId="5"/>
  <pageMargins left="0.39370078740157483" right="0.39370078740157483" top="0.39370078740157483" bottom="0.39370078740157483" header="0.19685039370078741" footer="0.19685039370078741"/>
  <pageSetup paperSize="9" scale="94" orientation="landscape" r:id="rId1"/>
  <headerFooter>
    <oddFooter>&amp;C&amp;9&amp;P/&amp;N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387F1B-1F6D-49F4-AA0F-1CE8275D66FF}">
  <dimension ref="A1:F14"/>
  <sheetViews>
    <sheetView workbookViewId="0">
      <selection activeCell="G1" sqref="G1"/>
    </sheetView>
  </sheetViews>
  <sheetFormatPr defaultColWidth="8.875" defaultRowHeight="11.25" x14ac:dyDescent="0.15"/>
  <cols>
    <col min="1" max="1" width="22.875" style="7" customWidth="1"/>
    <col min="2" max="6" width="20.875" style="7" customWidth="1"/>
    <col min="7" max="16384" width="8.875" style="7"/>
  </cols>
  <sheetData>
    <row r="1" spans="1:6" ht="21" x14ac:dyDescent="0.15">
      <c r="A1" s="8" t="s">
        <v>280</v>
      </c>
      <c r="B1" s="8"/>
      <c r="C1" s="8"/>
      <c r="D1" s="8"/>
      <c r="E1" s="8"/>
      <c r="F1" s="8"/>
    </row>
    <row r="2" spans="1:6" ht="13.5" x14ac:dyDescent="0.15">
      <c r="A2" s="1" t="s">
        <v>1</v>
      </c>
    </row>
    <row r="3" spans="1:6" ht="13.5" x14ac:dyDescent="0.15">
      <c r="A3" s="1" t="s">
        <v>2</v>
      </c>
    </row>
    <row r="4" spans="1:6" ht="13.5" x14ac:dyDescent="0.15">
      <c r="A4" s="1" t="s">
        <v>3</v>
      </c>
    </row>
    <row r="5" spans="1:6" ht="13.5" x14ac:dyDescent="0.15">
      <c r="F5" s="4" t="s">
        <v>166</v>
      </c>
    </row>
    <row r="6" spans="1:6" ht="22.5" customHeight="1" x14ac:dyDescent="0.15">
      <c r="A6" s="15" t="s">
        <v>5</v>
      </c>
      <c r="B6" s="15" t="s">
        <v>281</v>
      </c>
      <c r="C6" s="15" t="s">
        <v>282</v>
      </c>
      <c r="D6" s="15" t="s">
        <v>283</v>
      </c>
      <c r="E6" s="15"/>
      <c r="F6" s="15" t="s">
        <v>284</v>
      </c>
    </row>
    <row r="7" spans="1:6" ht="22.5" customHeight="1" x14ac:dyDescent="0.15">
      <c r="A7" s="15"/>
      <c r="B7" s="15"/>
      <c r="C7" s="15"/>
      <c r="D7" s="10" t="s">
        <v>285</v>
      </c>
      <c r="E7" s="10" t="s">
        <v>145</v>
      </c>
      <c r="F7" s="15"/>
    </row>
    <row r="8" spans="1:6" ht="18" customHeight="1" x14ac:dyDescent="0.15">
      <c r="A8" s="5" t="s">
        <v>286</v>
      </c>
      <c r="B8" s="2">
        <v>0</v>
      </c>
      <c r="C8" s="2">
        <v>0</v>
      </c>
      <c r="D8" s="2">
        <v>0</v>
      </c>
      <c r="E8" s="2">
        <v>0</v>
      </c>
      <c r="F8" s="2">
        <v>0</v>
      </c>
    </row>
    <row r="9" spans="1:6" ht="18" customHeight="1" x14ac:dyDescent="0.15">
      <c r="A9" s="5" t="s">
        <v>287</v>
      </c>
      <c r="B9" s="2">
        <v>2350000</v>
      </c>
      <c r="C9" s="2">
        <v>4371070</v>
      </c>
      <c r="D9" s="2">
        <v>4033070</v>
      </c>
      <c r="E9" s="2">
        <v>0</v>
      </c>
      <c r="F9" s="2">
        <v>2688000</v>
      </c>
    </row>
    <row r="10" spans="1:6" ht="18" customHeight="1" x14ac:dyDescent="0.15">
      <c r="A10" s="5" t="s">
        <v>288</v>
      </c>
      <c r="B10" s="2">
        <v>64000</v>
      </c>
      <c r="C10" s="2">
        <v>0</v>
      </c>
      <c r="D10" s="2">
        <v>0</v>
      </c>
      <c r="E10" s="2">
        <v>31000</v>
      </c>
      <c r="F10" s="2">
        <v>33000</v>
      </c>
    </row>
    <row r="11" spans="1:6" ht="18" customHeight="1" x14ac:dyDescent="0.15">
      <c r="A11" s="5" t="s">
        <v>289</v>
      </c>
      <c r="B11" s="2">
        <v>4019799000</v>
      </c>
      <c r="C11" s="2">
        <v>311590712</v>
      </c>
      <c r="D11" s="2">
        <v>249140712</v>
      </c>
      <c r="E11" s="2">
        <v>0</v>
      </c>
      <c r="F11" s="2">
        <v>4082249000</v>
      </c>
    </row>
    <row r="12" spans="1:6" ht="18" customHeight="1" x14ac:dyDescent="0.15">
      <c r="A12" s="5" t="s">
        <v>290</v>
      </c>
      <c r="B12" s="2">
        <v>0</v>
      </c>
      <c r="C12" s="2">
        <v>0</v>
      </c>
      <c r="D12" s="2">
        <v>0</v>
      </c>
      <c r="E12" s="2">
        <v>0</v>
      </c>
      <c r="F12" s="2">
        <v>0</v>
      </c>
    </row>
    <row r="13" spans="1:6" ht="18" customHeight="1" x14ac:dyDescent="0.15">
      <c r="A13" s="5" t="s">
        <v>291</v>
      </c>
      <c r="B13" s="2">
        <v>282557000</v>
      </c>
      <c r="C13" s="2">
        <v>303769000</v>
      </c>
      <c r="D13" s="2">
        <v>282557000</v>
      </c>
      <c r="E13" s="2">
        <v>0</v>
      </c>
      <c r="F13" s="2">
        <v>303769000</v>
      </c>
    </row>
    <row r="14" spans="1:6" ht="18" customHeight="1" x14ac:dyDescent="0.15">
      <c r="A14" s="13" t="s">
        <v>74</v>
      </c>
      <c r="B14" s="19">
        <v>4304770000</v>
      </c>
      <c r="C14" s="19">
        <v>619730782</v>
      </c>
      <c r="D14" s="19">
        <v>535730782</v>
      </c>
      <c r="E14" s="19">
        <v>31000</v>
      </c>
      <c r="F14" s="19">
        <v>4388739000</v>
      </c>
    </row>
  </sheetData>
  <mergeCells count="6">
    <mergeCell ref="A1:F1"/>
    <mergeCell ref="A6:A7"/>
    <mergeCell ref="B6:B7"/>
    <mergeCell ref="C6:C7"/>
    <mergeCell ref="D6:E6"/>
    <mergeCell ref="F6:F7"/>
  </mergeCells>
  <phoneticPr fontId="5"/>
  <pageMargins left="0.39370078740157483" right="0.39370078740157483" top="0.39370078740157483" bottom="0.39370078740157483" header="0.19685039370078741" footer="0.19685039370078741"/>
  <pageSetup paperSize="9" orientation="landscape" r:id="rId1"/>
  <headerFooter>
    <oddFooter>&amp;C&amp;9&amp;P/&amp;N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626D98-63CD-4341-BB7D-C63A01212D33}">
  <sheetPr>
    <pageSetUpPr fitToPage="1"/>
  </sheetPr>
  <dimension ref="A1:E19"/>
  <sheetViews>
    <sheetView workbookViewId="0">
      <selection activeCell="F1" sqref="F1"/>
    </sheetView>
  </sheetViews>
  <sheetFormatPr defaultColWidth="8.875" defaultRowHeight="11.25" x14ac:dyDescent="0.15"/>
  <cols>
    <col min="1" max="1" width="25.875" style="7" customWidth="1"/>
    <col min="2" max="2" width="32.875" style="7" customWidth="1"/>
    <col min="3" max="3" width="29.875" style="7" customWidth="1"/>
    <col min="4" max="4" width="16.875" style="7" customWidth="1"/>
    <col min="5" max="5" width="23.875" style="7" customWidth="1"/>
    <col min="6" max="16384" width="8.875" style="7"/>
  </cols>
  <sheetData>
    <row r="1" spans="1:5" ht="21" x14ac:dyDescent="0.15">
      <c r="A1" s="8" t="s">
        <v>292</v>
      </c>
      <c r="B1" s="8"/>
      <c r="C1" s="8"/>
      <c r="D1" s="8"/>
      <c r="E1" s="8"/>
    </row>
    <row r="2" spans="1:5" ht="13.5" x14ac:dyDescent="0.15">
      <c r="A2" s="1" t="s">
        <v>1</v>
      </c>
    </row>
    <row r="3" spans="1:5" ht="13.5" x14ac:dyDescent="0.15">
      <c r="A3" s="1" t="s">
        <v>2</v>
      </c>
    </row>
    <row r="4" spans="1:5" ht="13.5" x14ac:dyDescent="0.15">
      <c r="A4" s="1" t="s">
        <v>3</v>
      </c>
    </row>
    <row r="5" spans="1:5" ht="13.5" x14ac:dyDescent="0.15">
      <c r="E5" s="4" t="s">
        <v>166</v>
      </c>
    </row>
    <row r="6" spans="1:5" ht="22.5" customHeight="1" x14ac:dyDescent="0.15">
      <c r="A6" s="10" t="s">
        <v>5</v>
      </c>
      <c r="B6" s="10" t="s">
        <v>293</v>
      </c>
      <c r="C6" s="10" t="s">
        <v>294</v>
      </c>
      <c r="D6" s="10" t="s">
        <v>295</v>
      </c>
      <c r="E6" s="10" t="s">
        <v>296</v>
      </c>
    </row>
    <row r="7" spans="1:5" ht="18" customHeight="1" x14ac:dyDescent="0.15">
      <c r="A7" s="30" t="s">
        <v>297</v>
      </c>
      <c r="B7" s="19" t="s">
        <v>298</v>
      </c>
      <c r="C7" s="19" t="s">
        <v>299</v>
      </c>
      <c r="D7" s="19">
        <v>54752000</v>
      </c>
      <c r="E7" s="19" t="s">
        <v>300</v>
      </c>
    </row>
    <row r="8" spans="1:5" ht="18" customHeight="1" x14ac:dyDescent="0.15">
      <c r="A8" s="30"/>
      <c r="B8" s="19" t="s">
        <v>301</v>
      </c>
      <c r="C8" s="19" t="s">
        <v>302</v>
      </c>
      <c r="D8" s="19">
        <v>43950232</v>
      </c>
      <c r="E8" s="19" t="s">
        <v>303</v>
      </c>
    </row>
    <row r="9" spans="1:5" ht="18" customHeight="1" x14ac:dyDescent="0.15">
      <c r="A9" s="31"/>
      <c r="B9" s="19" t="s">
        <v>304</v>
      </c>
      <c r="C9" s="19" t="s">
        <v>305</v>
      </c>
      <c r="D9" s="19">
        <v>43383000</v>
      </c>
      <c r="E9" s="19" t="s">
        <v>306</v>
      </c>
    </row>
    <row r="10" spans="1:5" ht="18" customHeight="1" x14ac:dyDescent="0.15">
      <c r="A10" s="31"/>
      <c r="B10" s="19" t="s">
        <v>307</v>
      </c>
      <c r="C10" s="19"/>
      <c r="D10" s="19">
        <v>154393246</v>
      </c>
      <c r="E10" s="19"/>
    </row>
    <row r="11" spans="1:5" ht="18" customHeight="1" x14ac:dyDescent="0.15">
      <c r="A11" s="32"/>
      <c r="B11" s="13" t="s">
        <v>308</v>
      </c>
      <c r="C11" s="33"/>
      <c r="D11" s="19">
        <v>296478478</v>
      </c>
      <c r="E11" s="33"/>
    </row>
    <row r="12" spans="1:5" ht="18" customHeight="1" x14ac:dyDescent="0.15">
      <c r="A12" s="31" t="s">
        <v>309</v>
      </c>
      <c r="B12" s="19" t="s">
        <v>310</v>
      </c>
      <c r="C12" s="19" t="s">
        <v>311</v>
      </c>
      <c r="D12" s="19">
        <v>389000000</v>
      </c>
      <c r="E12" s="19" t="s">
        <v>312</v>
      </c>
    </row>
    <row r="13" spans="1:5" ht="18" customHeight="1" x14ac:dyDescent="0.15">
      <c r="A13" s="31"/>
      <c r="B13" s="19" t="s">
        <v>313</v>
      </c>
      <c r="C13" s="19" t="s">
        <v>314</v>
      </c>
      <c r="D13" s="19">
        <v>252122833</v>
      </c>
      <c r="E13" s="19" t="s">
        <v>315</v>
      </c>
    </row>
    <row r="14" spans="1:5" ht="18" customHeight="1" x14ac:dyDescent="0.15">
      <c r="A14" s="31"/>
      <c r="B14" s="19" t="s">
        <v>316</v>
      </c>
      <c r="C14" s="19" t="s">
        <v>317</v>
      </c>
      <c r="D14" s="19">
        <v>153754000</v>
      </c>
      <c r="E14" s="19" t="s">
        <v>318</v>
      </c>
    </row>
    <row r="15" spans="1:5" ht="18" customHeight="1" x14ac:dyDescent="0.15">
      <c r="A15" s="31"/>
      <c r="B15" s="19" t="s">
        <v>319</v>
      </c>
      <c r="C15" s="19" t="s">
        <v>320</v>
      </c>
      <c r="D15" s="19">
        <v>113333288</v>
      </c>
      <c r="E15" s="19" t="s">
        <v>321</v>
      </c>
    </row>
    <row r="16" spans="1:5" ht="18" customHeight="1" x14ac:dyDescent="0.15">
      <c r="A16" s="31"/>
      <c r="B16" s="19" t="s">
        <v>322</v>
      </c>
      <c r="C16" s="19" t="s">
        <v>323</v>
      </c>
      <c r="D16" s="19">
        <v>105195972</v>
      </c>
      <c r="E16" s="19" t="s">
        <v>324</v>
      </c>
    </row>
    <row r="17" spans="1:5" ht="18" customHeight="1" x14ac:dyDescent="0.15">
      <c r="A17" s="31"/>
      <c r="B17" s="19" t="s">
        <v>307</v>
      </c>
      <c r="C17" s="19"/>
      <c r="D17" s="19">
        <v>1070780209</v>
      </c>
      <c r="E17" s="19"/>
    </row>
    <row r="18" spans="1:5" ht="18" customHeight="1" x14ac:dyDescent="0.15">
      <c r="A18" s="32"/>
      <c r="B18" s="13" t="s">
        <v>308</v>
      </c>
      <c r="C18" s="33"/>
      <c r="D18" s="19">
        <v>2084186302</v>
      </c>
      <c r="E18" s="33"/>
    </row>
    <row r="19" spans="1:5" ht="18" customHeight="1" x14ac:dyDescent="0.15">
      <c r="A19" s="13" t="s">
        <v>74</v>
      </c>
      <c r="B19" s="33"/>
      <c r="C19" s="33"/>
      <c r="D19" s="19">
        <v>2380664780</v>
      </c>
      <c r="E19" s="33"/>
    </row>
  </sheetData>
  <mergeCells count="3">
    <mergeCell ref="A1:E1"/>
    <mergeCell ref="A7:A11"/>
    <mergeCell ref="A12:A18"/>
  </mergeCells>
  <phoneticPr fontId="5"/>
  <pageMargins left="0.39370078740157483" right="0.39370078740157483" top="0.39370078740157483" bottom="0.39370078740157483" header="0.19685039370078741" footer="0.19685039370078741"/>
  <pageSetup paperSize="9" scale="99" orientation="landscape" r:id="rId1"/>
  <headerFooter>
    <oddFooter>&amp;C&amp;9&amp;P/&amp;N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5ECE6C-2807-4432-9F79-BA1F81273E7A}">
  <sheetPr>
    <pageSetUpPr fitToPage="1"/>
  </sheetPr>
  <dimension ref="A1:E30"/>
  <sheetViews>
    <sheetView workbookViewId="0">
      <selection activeCell="F1" sqref="F1"/>
    </sheetView>
  </sheetViews>
  <sheetFormatPr defaultColWidth="8.875" defaultRowHeight="11.25" x14ac:dyDescent="0.15"/>
  <cols>
    <col min="1" max="1" width="28.875" style="7" customWidth="1"/>
    <col min="2" max="3" width="24.875" style="7" customWidth="1"/>
    <col min="4" max="4" width="28.875" style="7" customWidth="1"/>
    <col min="5" max="5" width="24.875" style="7" customWidth="1"/>
    <col min="6" max="16384" width="8.875" style="7"/>
  </cols>
  <sheetData>
    <row r="1" spans="1:5" ht="21" x14ac:dyDescent="0.15">
      <c r="A1" s="8" t="s">
        <v>325</v>
      </c>
      <c r="B1" s="8"/>
      <c r="C1" s="8"/>
      <c r="D1" s="8"/>
      <c r="E1" s="8"/>
    </row>
    <row r="2" spans="1:5" ht="13.5" x14ac:dyDescent="0.15">
      <c r="A2" s="1" t="s">
        <v>1</v>
      </c>
    </row>
    <row r="3" spans="1:5" ht="13.5" x14ac:dyDescent="0.15">
      <c r="A3" s="1" t="s">
        <v>2</v>
      </c>
    </row>
    <row r="4" spans="1:5" ht="13.5" x14ac:dyDescent="0.15">
      <c r="A4" s="1" t="s">
        <v>3</v>
      </c>
    </row>
    <row r="5" spans="1:5" ht="13.5" x14ac:dyDescent="0.15">
      <c r="E5" s="4" t="s">
        <v>166</v>
      </c>
    </row>
    <row r="6" spans="1:5" ht="22.5" customHeight="1" x14ac:dyDescent="0.15">
      <c r="A6" s="10" t="s">
        <v>326</v>
      </c>
      <c r="B6" s="10" t="s">
        <v>5</v>
      </c>
      <c r="C6" s="15" t="s">
        <v>327</v>
      </c>
      <c r="D6" s="15"/>
      <c r="E6" s="10" t="s">
        <v>295</v>
      </c>
    </row>
    <row r="7" spans="1:5" ht="18" customHeight="1" x14ac:dyDescent="0.15">
      <c r="A7" s="34" t="s">
        <v>328</v>
      </c>
      <c r="B7" s="32" t="s">
        <v>329</v>
      </c>
      <c r="C7" s="31" t="s">
        <v>330</v>
      </c>
      <c r="D7" s="35"/>
      <c r="E7" s="2">
        <v>7633819420</v>
      </c>
    </row>
    <row r="8" spans="1:5" ht="18" customHeight="1" x14ac:dyDescent="0.15">
      <c r="A8" s="36"/>
      <c r="B8" s="32"/>
      <c r="C8" s="31" t="s">
        <v>331</v>
      </c>
      <c r="D8" s="35"/>
      <c r="E8" s="2">
        <v>1515687764</v>
      </c>
    </row>
    <row r="9" spans="1:5" ht="18" customHeight="1" x14ac:dyDescent="0.15">
      <c r="A9" s="36"/>
      <c r="B9" s="32"/>
      <c r="C9" s="31" t="s">
        <v>332</v>
      </c>
      <c r="D9" s="35"/>
      <c r="E9" s="2">
        <v>8593763000</v>
      </c>
    </row>
    <row r="10" spans="1:5" ht="18" customHeight="1" x14ac:dyDescent="0.15">
      <c r="A10" s="36"/>
      <c r="B10" s="32"/>
      <c r="C10" s="31" t="s">
        <v>333</v>
      </c>
      <c r="D10" s="35"/>
      <c r="E10" s="2">
        <v>72161684</v>
      </c>
    </row>
    <row r="11" spans="1:5" ht="18" customHeight="1" x14ac:dyDescent="0.15">
      <c r="A11" s="36"/>
      <c r="B11" s="32"/>
      <c r="C11" s="31" t="s">
        <v>334</v>
      </c>
      <c r="D11" s="35"/>
      <c r="E11" s="2">
        <v>388770549</v>
      </c>
    </row>
    <row r="12" spans="1:5" ht="18" customHeight="1" x14ac:dyDescent="0.15">
      <c r="A12" s="36"/>
      <c r="B12" s="32"/>
      <c r="C12" s="31" t="s">
        <v>335</v>
      </c>
      <c r="D12" s="35"/>
      <c r="E12" s="2">
        <v>11343070</v>
      </c>
    </row>
    <row r="13" spans="1:5" ht="18" customHeight="1" x14ac:dyDescent="0.15">
      <c r="A13" s="36"/>
      <c r="B13" s="32"/>
      <c r="C13" s="32" t="s">
        <v>180</v>
      </c>
      <c r="D13" s="35"/>
      <c r="E13" s="2">
        <v>18215545487</v>
      </c>
    </row>
    <row r="14" spans="1:5" ht="18" customHeight="1" x14ac:dyDescent="0.15">
      <c r="A14" s="36"/>
      <c r="B14" s="32" t="s">
        <v>336</v>
      </c>
      <c r="C14" s="37" t="s">
        <v>337</v>
      </c>
      <c r="D14" s="5" t="s">
        <v>338</v>
      </c>
      <c r="E14" s="2">
        <v>412773530</v>
      </c>
    </row>
    <row r="15" spans="1:5" ht="18" customHeight="1" x14ac:dyDescent="0.15">
      <c r="A15" s="36"/>
      <c r="B15" s="32"/>
      <c r="C15" s="32"/>
      <c r="D15" s="5" t="s">
        <v>339</v>
      </c>
      <c r="E15" s="2">
        <v>112667000</v>
      </c>
    </row>
    <row r="16" spans="1:5" ht="18" customHeight="1" x14ac:dyDescent="0.15">
      <c r="A16" s="36"/>
      <c r="B16" s="32"/>
      <c r="C16" s="32"/>
      <c r="D16" s="13" t="s">
        <v>308</v>
      </c>
      <c r="E16" s="2">
        <v>525440530</v>
      </c>
    </row>
    <row r="17" spans="1:5" ht="18" customHeight="1" x14ac:dyDescent="0.15">
      <c r="A17" s="36"/>
      <c r="B17" s="32"/>
      <c r="C17" s="37" t="s">
        <v>340</v>
      </c>
      <c r="D17" s="5" t="s">
        <v>338</v>
      </c>
      <c r="E17" s="2">
        <v>2684626141</v>
      </c>
    </row>
    <row r="18" spans="1:5" ht="18" customHeight="1" x14ac:dyDescent="0.15">
      <c r="A18" s="36"/>
      <c r="B18" s="32"/>
      <c r="C18" s="32"/>
      <c r="D18" s="5" t="s">
        <v>339</v>
      </c>
      <c r="E18" s="2">
        <v>1595377944</v>
      </c>
    </row>
    <row r="19" spans="1:5" ht="18" customHeight="1" x14ac:dyDescent="0.15">
      <c r="A19" s="36"/>
      <c r="B19" s="32"/>
      <c r="C19" s="32"/>
      <c r="D19" s="13" t="s">
        <v>308</v>
      </c>
      <c r="E19" s="2">
        <v>4280004085</v>
      </c>
    </row>
    <row r="20" spans="1:5" ht="18" customHeight="1" x14ac:dyDescent="0.15">
      <c r="A20" s="38"/>
      <c r="B20" s="35"/>
      <c r="C20" s="32" t="s">
        <v>180</v>
      </c>
      <c r="D20" s="35"/>
      <c r="E20" s="2">
        <v>4805444615</v>
      </c>
    </row>
    <row r="21" spans="1:5" ht="18" customHeight="1" x14ac:dyDescent="0.15">
      <c r="A21" s="34" t="s">
        <v>341</v>
      </c>
      <c r="B21" s="32" t="s">
        <v>329</v>
      </c>
      <c r="C21" s="31" t="s">
        <v>333</v>
      </c>
      <c r="D21" s="35"/>
      <c r="E21" s="2">
        <v>550000</v>
      </c>
    </row>
    <row r="22" spans="1:5" ht="18" customHeight="1" x14ac:dyDescent="0.15">
      <c r="A22" s="36"/>
      <c r="B22" s="32"/>
      <c r="C22" s="31" t="s">
        <v>342</v>
      </c>
      <c r="D22" s="35"/>
      <c r="E22" s="2">
        <v>21240000</v>
      </c>
    </row>
    <row r="23" spans="1:5" ht="18" customHeight="1" x14ac:dyDescent="0.15">
      <c r="A23" s="38"/>
      <c r="B23" s="32"/>
      <c r="C23" s="32" t="s">
        <v>180</v>
      </c>
      <c r="D23" s="35"/>
      <c r="E23" s="2">
        <v>21790000</v>
      </c>
    </row>
    <row r="24" spans="1:5" ht="18" customHeight="1" x14ac:dyDescent="0.15">
      <c r="A24" s="34" t="s">
        <v>343</v>
      </c>
      <c r="B24" s="32" t="s">
        <v>329</v>
      </c>
      <c r="C24" s="31" t="s">
        <v>342</v>
      </c>
      <c r="D24" s="35"/>
      <c r="E24" s="2">
        <v>-21240000</v>
      </c>
    </row>
    <row r="25" spans="1:5" ht="18" customHeight="1" x14ac:dyDescent="0.15">
      <c r="A25" s="38"/>
      <c r="B25" s="32"/>
      <c r="C25" s="32" t="s">
        <v>180</v>
      </c>
      <c r="D25" s="35"/>
      <c r="E25" s="2">
        <v>-21240000</v>
      </c>
    </row>
    <row r="26" spans="1:5" ht="18" customHeight="1" x14ac:dyDescent="0.15">
      <c r="A26" s="32" t="s">
        <v>74</v>
      </c>
      <c r="B26" s="32" t="s">
        <v>344</v>
      </c>
      <c r="C26" s="32"/>
      <c r="D26" s="32"/>
      <c r="E26" s="2">
        <f>SUM(E13,E23,E25)</f>
        <v>18216095487</v>
      </c>
    </row>
    <row r="27" spans="1:5" ht="18" customHeight="1" x14ac:dyDescent="0.15">
      <c r="A27" s="32"/>
      <c r="B27" s="32" t="s">
        <v>345</v>
      </c>
      <c r="C27" s="32"/>
      <c r="D27" s="32"/>
      <c r="E27" s="2">
        <f>SUM(E20)</f>
        <v>4805444615</v>
      </c>
    </row>
    <row r="28" spans="1:5" ht="13.5" customHeight="1" x14ac:dyDescent="0.15"/>
    <row r="29" spans="1:5" x14ac:dyDescent="0.15">
      <c r="A29" s="29" t="s">
        <v>346</v>
      </c>
      <c r="B29" s="29"/>
      <c r="C29" s="29"/>
      <c r="D29" s="29"/>
      <c r="E29" s="29"/>
    </row>
    <row r="30" spans="1:5" x14ac:dyDescent="0.15">
      <c r="A30" s="29" t="s">
        <v>347</v>
      </c>
      <c r="B30" s="29"/>
      <c r="C30" s="29"/>
      <c r="D30" s="29"/>
      <c r="E30" s="29"/>
    </row>
  </sheetData>
  <mergeCells count="29">
    <mergeCell ref="A29:E29"/>
    <mergeCell ref="A30:E30"/>
    <mergeCell ref="A24:A25"/>
    <mergeCell ref="B24:B25"/>
    <mergeCell ref="C24:D24"/>
    <mergeCell ref="C25:D25"/>
    <mergeCell ref="A26:A27"/>
    <mergeCell ref="B26:D26"/>
    <mergeCell ref="B27:D27"/>
    <mergeCell ref="C13:D13"/>
    <mergeCell ref="B14:B20"/>
    <mergeCell ref="C14:C16"/>
    <mergeCell ref="C17:C19"/>
    <mergeCell ref="C20:D20"/>
    <mergeCell ref="A21:A23"/>
    <mergeCell ref="B21:B23"/>
    <mergeCell ref="C21:D21"/>
    <mergeCell ref="C22:D22"/>
    <mergeCell ref="C23:D23"/>
    <mergeCell ref="A1:E1"/>
    <mergeCell ref="C6:D6"/>
    <mergeCell ref="A7:A20"/>
    <mergeCell ref="B7:B13"/>
    <mergeCell ref="C7:D7"/>
    <mergeCell ref="C8:D8"/>
    <mergeCell ref="C9:D9"/>
    <mergeCell ref="C10:D10"/>
    <mergeCell ref="C11:D11"/>
    <mergeCell ref="C12:D12"/>
  </mergeCells>
  <phoneticPr fontId="5"/>
  <pageMargins left="0.39370078740157483" right="0.39370078740157483" top="0.39370078740157483" bottom="0.39370078740157483" header="0.19685039370078741" footer="0.19685039370078741"/>
  <pageSetup paperSize="9" scale="96" orientation="landscape" r:id="rId1"/>
  <headerFooter>
    <oddFooter>&amp;C&amp;9&amp;P/&amp;N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678867-4465-42DF-AC58-DD8C4168E9B4}">
  <sheetPr>
    <pageSetUpPr fitToPage="1"/>
  </sheetPr>
  <dimension ref="A1:G14"/>
  <sheetViews>
    <sheetView zoomScaleNormal="100" zoomScaleSheetLayoutView="100" workbookViewId="0">
      <selection activeCell="G1" sqref="G1"/>
    </sheetView>
  </sheetViews>
  <sheetFormatPr defaultColWidth="8.875" defaultRowHeight="20.25" customHeight="1" x14ac:dyDescent="0.15"/>
  <cols>
    <col min="1" max="1" width="23.375" style="1" customWidth="1"/>
    <col min="2" max="6" width="20.875" style="1" customWidth="1"/>
    <col min="7" max="16384" width="8.875" style="1"/>
  </cols>
  <sheetData>
    <row r="1" spans="1:7" ht="21" customHeight="1" x14ac:dyDescent="0.15">
      <c r="A1" s="8" t="s">
        <v>348</v>
      </c>
      <c r="B1" s="39"/>
      <c r="C1" s="39"/>
      <c r="D1" s="39"/>
      <c r="E1" s="39"/>
      <c r="F1" s="39"/>
    </row>
    <row r="2" spans="1:7" ht="13.5" customHeight="1" x14ac:dyDescent="0.15">
      <c r="A2" s="40" t="s">
        <v>1</v>
      </c>
      <c r="B2" s="40"/>
      <c r="C2" s="40"/>
      <c r="D2" s="40"/>
      <c r="E2" s="40"/>
      <c r="F2" s="41"/>
    </row>
    <row r="3" spans="1:7" ht="13.5" customHeight="1" x14ac:dyDescent="0.15">
      <c r="A3" s="40" t="s">
        <v>2</v>
      </c>
      <c r="B3" s="40"/>
      <c r="C3" s="40"/>
      <c r="D3" s="40"/>
      <c r="E3" s="40"/>
      <c r="F3" s="41"/>
    </row>
    <row r="4" spans="1:7" ht="13.5" customHeight="1" x14ac:dyDescent="0.15">
      <c r="A4" s="40" t="s">
        <v>3</v>
      </c>
      <c r="B4" s="40"/>
      <c r="C4" s="40"/>
      <c r="D4" s="40"/>
      <c r="E4" s="40"/>
      <c r="F4" s="41"/>
    </row>
    <row r="5" spans="1:7" ht="13.5" customHeight="1" x14ac:dyDescent="0.15">
      <c r="A5" s="40"/>
      <c r="B5" s="40"/>
      <c r="C5" s="40"/>
      <c r="D5" s="40"/>
      <c r="E5" s="40"/>
      <c r="F5" s="41" t="s">
        <v>349</v>
      </c>
    </row>
    <row r="6" spans="1:7" ht="20.25" customHeight="1" x14ac:dyDescent="0.15">
      <c r="A6" s="42" t="s">
        <v>5</v>
      </c>
      <c r="B6" s="43" t="s">
        <v>295</v>
      </c>
      <c r="C6" s="43" t="s">
        <v>350</v>
      </c>
      <c r="D6" s="43"/>
      <c r="E6" s="43"/>
      <c r="F6" s="43"/>
    </row>
    <row r="7" spans="1:7" ht="20.25" customHeight="1" x14ac:dyDescent="0.15">
      <c r="A7" s="42"/>
      <c r="B7" s="43"/>
      <c r="C7" s="43" t="s">
        <v>336</v>
      </c>
      <c r="D7" s="43" t="s">
        <v>351</v>
      </c>
      <c r="E7" s="43" t="s">
        <v>329</v>
      </c>
      <c r="F7" s="43" t="s">
        <v>145</v>
      </c>
    </row>
    <row r="8" spans="1:7" ht="20.25" customHeight="1" thickBot="1" x14ac:dyDescent="0.2">
      <c r="A8" s="44"/>
      <c r="B8" s="45"/>
      <c r="C8" s="45"/>
      <c r="D8" s="45"/>
      <c r="E8" s="45"/>
      <c r="F8" s="45"/>
    </row>
    <row r="9" spans="1:7" ht="20.25" customHeight="1" thickTop="1" x14ac:dyDescent="0.15">
      <c r="A9" s="46" t="s">
        <v>352</v>
      </c>
      <c r="B9" s="47">
        <v>25351087821</v>
      </c>
      <c r="C9" s="47">
        <v>4280004085</v>
      </c>
      <c r="D9" s="47">
        <v>666322000</v>
      </c>
      <c r="E9" s="47">
        <v>12213586586</v>
      </c>
      <c r="F9" s="47">
        <v>8191175150</v>
      </c>
    </row>
    <row r="10" spans="1:7" ht="20.25" customHeight="1" x14ac:dyDescent="0.15">
      <c r="A10" s="46" t="s">
        <v>353</v>
      </c>
      <c r="B10" s="47">
        <v>1575433047</v>
      </c>
      <c r="C10" s="47">
        <v>525440530</v>
      </c>
      <c r="D10" s="47">
        <v>828978000</v>
      </c>
      <c r="E10" s="47">
        <v>210729517</v>
      </c>
      <c r="F10" s="47">
        <v>10285000</v>
      </c>
    </row>
    <row r="11" spans="1:7" ht="20.25" customHeight="1" x14ac:dyDescent="0.15">
      <c r="A11" s="46" t="s">
        <v>354</v>
      </c>
      <c r="B11" s="47">
        <v>1554991689</v>
      </c>
      <c r="C11" s="47" t="s">
        <v>15</v>
      </c>
      <c r="D11" s="47">
        <v>10000000</v>
      </c>
      <c r="E11" s="47">
        <v>1390235115</v>
      </c>
      <c r="F11" s="47">
        <v>154756574</v>
      </c>
    </row>
    <row r="12" spans="1:7" ht="20.25" customHeight="1" x14ac:dyDescent="0.15">
      <c r="A12" s="46" t="s">
        <v>145</v>
      </c>
      <c r="B12" s="47" t="s">
        <v>15</v>
      </c>
      <c r="C12" s="47" t="s">
        <v>15</v>
      </c>
      <c r="D12" s="47" t="s">
        <v>15</v>
      </c>
      <c r="E12" s="47" t="s">
        <v>15</v>
      </c>
      <c r="F12" s="47" t="s">
        <v>15</v>
      </c>
    </row>
    <row r="13" spans="1:7" ht="20.25" customHeight="1" x14ac:dyDescent="0.15">
      <c r="A13" s="48" t="s">
        <v>74</v>
      </c>
      <c r="B13" s="47">
        <v>28481512557</v>
      </c>
      <c r="C13" s="47">
        <v>4805444615</v>
      </c>
      <c r="D13" s="47">
        <v>1505300000</v>
      </c>
      <c r="E13" s="47">
        <v>13814551218</v>
      </c>
      <c r="F13" s="47">
        <v>8356216724</v>
      </c>
    </row>
    <row r="14" spans="1:7" ht="20.25" customHeight="1" x14ac:dyDescent="0.15">
      <c r="D14" s="49"/>
      <c r="E14" s="49"/>
      <c r="F14" s="49"/>
      <c r="G14" s="49"/>
    </row>
  </sheetData>
  <mergeCells count="8">
    <mergeCell ref="A1:F1"/>
    <mergeCell ref="A6:A8"/>
    <mergeCell ref="B6:B8"/>
    <mergeCell ref="C6:F6"/>
    <mergeCell ref="C7:C8"/>
    <mergeCell ref="D7:D8"/>
    <mergeCell ref="E7:E8"/>
    <mergeCell ref="F7:F8"/>
  </mergeCells>
  <phoneticPr fontId="5"/>
  <printOptions horizontalCentered="1"/>
  <pageMargins left="0.3888888888888889" right="0.3888888888888889" top="0.3888888888888889" bottom="0.3888888888888889" header="0.19444444444444445" footer="0.19444444444444445"/>
  <pageSetup paperSize="9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E19CFC-B667-4A28-BFC2-8999788683E5}">
  <dimension ref="A1:B8"/>
  <sheetViews>
    <sheetView workbookViewId="0">
      <selection activeCell="C1" sqref="C1"/>
    </sheetView>
  </sheetViews>
  <sheetFormatPr defaultColWidth="8.875" defaultRowHeight="11.25" x14ac:dyDescent="0.15"/>
  <cols>
    <col min="1" max="1" width="60.875" style="7" customWidth="1"/>
    <col min="2" max="2" width="40.875" style="7" customWidth="1"/>
    <col min="3" max="16384" width="8.875" style="7"/>
  </cols>
  <sheetData>
    <row r="1" spans="1:2" ht="21" x14ac:dyDescent="0.15">
      <c r="A1" s="8" t="s">
        <v>355</v>
      </c>
      <c r="B1" s="8"/>
    </row>
    <row r="2" spans="1:2" ht="13.5" x14ac:dyDescent="0.15">
      <c r="A2" s="1" t="s">
        <v>1</v>
      </c>
    </row>
    <row r="3" spans="1:2" ht="13.5" x14ac:dyDescent="0.15">
      <c r="A3" s="1" t="s">
        <v>2</v>
      </c>
    </row>
    <row r="4" spans="1:2" ht="13.5" x14ac:dyDescent="0.15">
      <c r="A4" s="1" t="s">
        <v>3</v>
      </c>
    </row>
    <row r="5" spans="1:2" ht="13.5" x14ac:dyDescent="0.15">
      <c r="B5" s="4" t="s">
        <v>166</v>
      </c>
    </row>
    <row r="6" spans="1:2" ht="22.5" customHeight="1" x14ac:dyDescent="0.15">
      <c r="A6" s="10" t="s">
        <v>141</v>
      </c>
      <c r="B6" s="10" t="s">
        <v>284</v>
      </c>
    </row>
    <row r="7" spans="1:2" ht="18" customHeight="1" x14ac:dyDescent="0.15">
      <c r="A7" s="5" t="s">
        <v>356</v>
      </c>
      <c r="B7" s="19">
        <v>2248303864</v>
      </c>
    </row>
    <row r="8" spans="1:2" ht="18" customHeight="1" x14ac:dyDescent="0.15">
      <c r="A8" s="13" t="s">
        <v>74</v>
      </c>
      <c r="B8" s="19">
        <v>2248303864</v>
      </c>
    </row>
  </sheetData>
  <mergeCells count="1">
    <mergeCell ref="A1:B1"/>
  </mergeCells>
  <phoneticPr fontId="5"/>
  <pageMargins left="0.39370078740157483" right="0.39370078740157483" top="0.39370078740157483" bottom="0.39370078740157483" header="0.19685039370078741" footer="0.19685039370078741"/>
  <pageSetup paperSize="9" orientation="landscape" r:id="rId1"/>
  <headerFooter>
    <oddFooter>&amp;C&amp;9&amp;P/&amp;N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D40EB6-DC1E-4B14-9043-4EA972930620}">
  <sheetPr>
    <pageSetUpPr fitToPage="1"/>
  </sheetPr>
  <dimension ref="A1:I67"/>
  <sheetViews>
    <sheetView workbookViewId="0">
      <selection activeCell="J1" sqref="J1"/>
    </sheetView>
  </sheetViews>
  <sheetFormatPr defaultColWidth="8.875" defaultRowHeight="11.25" x14ac:dyDescent="0.15"/>
  <cols>
    <col min="1" max="1" width="30.875" style="7" customWidth="1"/>
    <col min="2" max="11" width="15.875" style="7" customWidth="1"/>
    <col min="12" max="16384" width="8.875" style="7"/>
  </cols>
  <sheetData>
    <row r="1" spans="1:9" ht="21" x14ac:dyDescent="0.15">
      <c r="A1" s="8" t="s">
        <v>75</v>
      </c>
      <c r="B1" s="8"/>
      <c r="C1" s="8"/>
      <c r="D1" s="8"/>
      <c r="E1" s="8"/>
      <c r="F1" s="8"/>
      <c r="G1" s="8"/>
      <c r="H1" s="8"/>
      <c r="I1" s="8"/>
    </row>
    <row r="2" spans="1:9" ht="13.5" x14ac:dyDescent="0.15">
      <c r="A2" s="1" t="s">
        <v>1</v>
      </c>
      <c r="B2" s="1"/>
      <c r="C2" s="1"/>
      <c r="D2" s="1"/>
      <c r="E2" s="1"/>
      <c r="F2" s="1"/>
      <c r="G2" s="1"/>
      <c r="H2" s="1"/>
      <c r="I2" s="4"/>
    </row>
    <row r="3" spans="1:9" ht="13.5" x14ac:dyDescent="0.15">
      <c r="A3" s="1" t="s">
        <v>2</v>
      </c>
      <c r="B3" s="1"/>
      <c r="C3" s="1"/>
      <c r="D3" s="1"/>
      <c r="E3" s="1"/>
      <c r="F3" s="1"/>
      <c r="G3" s="1"/>
      <c r="H3" s="1"/>
      <c r="I3" s="4"/>
    </row>
    <row r="4" spans="1:9" ht="13.5" x14ac:dyDescent="0.15">
      <c r="A4" s="1" t="s">
        <v>3</v>
      </c>
      <c r="B4" s="1"/>
      <c r="C4" s="1"/>
      <c r="D4" s="1"/>
      <c r="E4" s="1"/>
      <c r="F4" s="1"/>
      <c r="G4" s="1"/>
      <c r="H4" s="1"/>
      <c r="I4" s="1"/>
    </row>
    <row r="5" spans="1:9" ht="13.5" x14ac:dyDescent="0.15">
      <c r="A5" s="1"/>
      <c r="B5" s="1"/>
      <c r="C5" s="1"/>
      <c r="D5" s="1"/>
      <c r="E5" s="1"/>
      <c r="F5" s="1"/>
      <c r="G5" s="1"/>
      <c r="H5" s="1"/>
      <c r="I5" s="4" t="s">
        <v>4</v>
      </c>
    </row>
    <row r="6" spans="1:9" ht="22.5" x14ac:dyDescent="0.15">
      <c r="A6" s="6" t="s">
        <v>5</v>
      </c>
      <c r="B6" s="3" t="s">
        <v>76</v>
      </c>
      <c r="C6" s="6" t="s">
        <v>77</v>
      </c>
      <c r="D6" s="6" t="s">
        <v>78</v>
      </c>
      <c r="E6" s="6" t="s">
        <v>79</v>
      </c>
      <c r="F6" s="6" t="s">
        <v>80</v>
      </c>
      <c r="G6" s="6" t="s">
        <v>81</v>
      </c>
      <c r="H6" s="6" t="s">
        <v>82</v>
      </c>
      <c r="I6" s="6" t="s">
        <v>74</v>
      </c>
    </row>
    <row r="7" spans="1:9" x14ac:dyDescent="0.15">
      <c r="A7" s="5" t="s">
        <v>13</v>
      </c>
      <c r="B7" s="2">
        <v>3340650513</v>
      </c>
      <c r="C7" s="2">
        <v>24770899947</v>
      </c>
      <c r="D7" s="2">
        <v>2271013625</v>
      </c>
      <c r="E7" s="2">
        <v>9250122226</v>
      </c>
      <c r="F7" s="2">
        <v>4634015316</v>
      </c>
      <c r="G7" s="2">
        <v>2982218570</v>
      </c>
      <c r="H7" s="2">
        <v>10849138180</v>
      </c>
      <c r="I7" s="2">
        <v>58098058377</v>
      </c>
    </row>
    <row r="8" spans="1:9" x14ac:dyDescent="0.15">
      <c r="A8" s="5" t="s">
        <v>14</v>
      </c>
      <c r="B8" s="2">
        <v>881707510</v>
      </c>
      <c r="C8" s="2">
        <v>10697060461</v>
      </c>
      <c r="D8" s="2">
        <v>1457124950</v>
      </c>
      <c r="E8" s="2">
        <v>583350319</v>
      </c>
      <c r="F8" s="2">
        <v>1468013791</v>
      </c>
      <c r="G8" s="2">
        <v>310667829</v>
      </c>
      <c r="H8" s="2">
        <v>5109805601</v>
      </c>
      <c r="I8" s="2">
        <v>20507730461</v>
      </c>
    </row>
    <row r="9" spans="1:9" x14ac:dyDescent="0.15">
      <c r="A9" s="5" t="s">
        <v>16</v>
      </c>
      <c r="B9" s="2" t="s">
        <v>15</v>
      </c>
      <c r="C9" s="2" t="s">
        <v>15</v>
      </c>
      <c r="D9" s="2" t="s">
        <v>15</v>
      </c>
      <c r="E9" s="2" t="s">
        <v>15</v>
      </c>
      <c r="F9" s="2" t="s">
        <v>15</v>
      </c>
      <c r="G9" s="2" t="s">
        <v>15</v>
      </c>
      <c r="H9" s="2" t="s">
        <v>15</v>
      </c>
      <c r="I9" s="2" t="s">
        <v>15</v>
      </c>
    </row>
    <row r="10" spans="1:9" x14ac:dyDescent="0.15">
      <c r="A10" s="5" t="s">
        <v>17</v>
      </c>
      <c r="B10" s="2">
        <v>2296666678</v>
      </c>
      <c r="C10" s="2">
        <v>11667346516</v>
      </c>
      <c r="D10" s="2">
        <v>641612928</v>
      </c>
      <c r="E10" s="2">
        <v>7860341703</v>
      </c>
      <c r="F10" s="2">
        <v>1941367982</v>
      </c>
      <c r="G10" s="2">
        <v>840036245</v>
      </c>
      <c r="H10" s="2">
        <v>5420663952</v>
      </c>
      <c r="I10" s="2">
        <v>30668036004</v>
      </c>
    </row>
    <row r="11" spans="1:9" x14ac:dyDescent="0.15">
      <c r="A11" s="5" t="s">
        <v>18</v>
      </c>
      <c r="B11" s="2">
        <v>92658461</v>
      </c>
      <c r="C11" s="2">
        <v>1596205588</v>
      </c>
      <c r="D11" s="2">
        <v>154298575</v>
      </c>
      <c r="E11" s="2">
        <v>306478116</v>
      </c>
      <c r="F11" s="2">
        <v>359730120</v>
      </c>
      <c r="G11" s="2">
        <v>61080861</v>
      </c>
      <c r="H11" s="2">
        <v>266444886</v>
      </c>
      <c r="I11" s="2">
        <v>2836896607</v>
      </c>
    </row>
    <row r="12" spans="1:9" x14ac:dyDescent="0.15">
      <c r="A12" s="5" t="s">
        <v>19</v>
      </c>
      <c r="B12" s="2">
        <v>67417864</v>
      </c>
      <c r="C12" s="2">
        <v>785468182</v>
      </c>
      <c r="D12" s="2">
        <v>17977172</v>
      </c>
      <c r="E12" s="2">
        <v>499952088</v>
      </c>
      <c r="F12" s="2">
        <v>848142723</v>
      </c>
      <c r="G12" s="2">
        <v>1770433635</v>
      </c>
      <c r="H12" s="2">
        <v>52223741</v>
      </c>
      <c r="I12" s="2">
        <v>4041615405</v>
      </c>
    </row>
    <row r="13" spans="1:9" x14ac:dyDescent="0.15">
      <c r="A13" s="5" t="s">
        <v>20</v>
      </c>
      <c r="B13" s="2" t="s">
        <v>15</v>
      </c>
      <c r="C13" s="2" t="s">
        <v>15</v>
      </c>
      <c r="D13" s="2" t="s">
        <v>15</v>
      </c>
      <c r="E13" s="2" t="s">
        <v>15</v>
      </c>
      <c r="F13" s="2" t="s">
        <v>15</v>
      </c>
      <c r="G13" s="2" t="s">
        <v>15</v>
      </c>
      <c r="H13" s="2" t="s">
        <v>15</v>
      </c>
      <c r="I13" s="2" t="s">
        <v>15</v>
      </c>
    </row>
    <row r="14" spans="1:9" x14ac:dyDescent="0.15">
      <c r="A14" s="5" t="s">
        <v>21</v>
      </c>
      <c r="B14" s="2" t="s">
        <v>15</v>
      </c>
      <c r="C14" s="2" t="s">
        <v>15</v>
      </c>
      <c r="D14" s="2" t="s">
        <v>15</v>
      </c>
      <c r="E14" s="2" t="s">
        <v>15</v>
      </c>
      <c r="F14" s="2" t="s">
        <v>15</v>
      </c>
      <c r="G14" s="2" t="s">
        <v>15</v>
      </c>
      <c r="H14" s="2" t="s">
        <v>15</v>
      </c>
      <c r="I14" s="2" t="s">
        <v>15</v>
      </c>
    </row>
    <row r="15" spans="1:9" x14ac:dyDescent="0.15">
      <c r="A15" s="5" t="s">
        <v>22</v>
      </c>
      <c r="B15" s="2" t="s">
        <v>15</v>
      </c>
      <c r="C15" s="2" t="s">
        <v>15</v>
      </c>
      <c r="D15" s="2" t="s">
        <v>15</v>
      </c>
      <c r="E15" s="2" t="s">
        <v>15</v>
      </c>
      <c r="F15" s="2" t="s">
        <v>15</v>
      </c>
      <c r="G15" s="2" t="s">
        <v>15</v>
      </c>
      <c r="H15" s="2" t="s">
        <v>15</v>
      </c>
      <c r="I15" s="2" t="s">
        <v>15</v>
      </c>
    </row>
    <row r="16" spans="1:9" x14ac:dyDescent="0.15">
      <c r="A16" s="5" t="s">
        <v>23</v>
      </c>
      <c r="B16" s="2" t="s">
        <v>15</v>
      </c>
      <c r="C16" s="2" t="s">
        <v>15</v>
      </c>
      <c r="D16" s="2" t="s">
        <v>15</v>
      </c>
      <c r="E16" s="2" t="s">
        <v>15</v>
      </c>
      <c r="F16" s="2" t="s">
        <v>15</v>
      </c>
      <c r="G16" s="2" t="s">
        <v>15</v>
      </c>
      <c r="H16" s="2" t="s">
        <v>15</v>
      </c>
      <c r="I16" s="2" t="s">
        <v>15</v>
      </c>
    </row>
    <row r="17" spans="1:9" x14ac:dyDescent="0.15">
      <c r="A17" s="5" t="s">
        <v>24</v>
      </c>
      <c r="B17" s="2">
        <v>2200000</v>
      </c>
      <c r="C17" s="2">
        <v>24819200</v>
      </c>
      <c r="D17" s="2" t="s">
        <v>15</v>
      </c>
      <c r="E17" s="2" t="s">
        <v>15</v>
      </c>
      <c r="F17" s="2">
        <v>16760700</v>
      </c>
      <c r="G17" s="2" t="s">
        <v>15</v>
      </c>
      <c r="H17" s="2" t="s">
        <v>15</v>
      </c>
      <c r="I17" s="2">
        <v>43779900</v>
      </c>
    </row>
    <row r="18" spans="1:9" x14ac:dyDescent="0.15">
      <c r="A18" s="5" t="s">
        <v>25</v>
      </c>
      <c r="B18" s="2">
        <v>57650397662</v>
      </c>
      <c r="C18" s="2">
        <v>186312013</v>
      </c>
      <c r="D18" s="2">
        <v>13669186</v>
      </c>
      <c r="E18" s="2">
        <v>4268000</v>
      </c>
      <c r="F18" s="2">
        <v>16409592792</v>
      </c>
      <c r="G18" s="2" t="s">
        <v>15</v>
      </c>
      <c r="H18" s="2">
        <v>111624363</v>
      </c>
      <c r="I18" s="2">
        <v>74375864016</v>
      </c>
    </row>
    <row r="19" spans="1:9" x14ac:dyDescent="0.15">
      <c r="A19" s="5" t="s">
        <v>26</v>
      </c>
      <c r="B19" s="2" t="s">
        <v>15</v>
      </c>
      <c r="C19" s="2" t="s">
        <v>15</v>
      </c>
      <c r="D19" s="2" t="s">
        <v>15</v>
      </c>
      <c r="E19" s="2" t="s">
        <v>15</v>
      </c>
      <c r="F19" s="2" t="s">
        <v>15</v>
      </c>
      <c r="G19" s="2" t="s">
        <v>15</v>
      </c>
      <c r="H19" s="2" t="s">
        <v>15</v>
      </c>
      <c r="I19" s="2" t="s">
        <v>15</v>
      </c>
    </row>
    <row r="20" spans="1:9" x14ac:dyDescent="0.15">
      <c r="A20" s="5" t="s">
        <v>27</v>
      </c>
      <c r="B20" s="2">
        <v>133237978</v>
      </c>
      <c r="C20" s="2" t="s">
        <v>15</v>
      </c>
      <c r="D20" s="2" t="s">
        <v>15</v>
      </c>
      <c r="E20" s="2" t="s">
        <v>15</v>
      </c>
      <c r="F20" s="2">
        <v>1951242</v>
      </c>
      <c r="G20" s="2" t="s">
        <v>15</v>
      </c>
      <c r="H20" s="2" t="s">
        <v>15</v>
      </c>
      <c r="I20" s="2">
        <v>135189220</v>
      </c>
    </row>
    <row r="21" spans="1:9" x14ac:dyDescent="0.15">
      <c r="A21" s="5" t="s">
        <v>28</v>
      </c>
      <c r="B21" s="2" t="s">
        <v>15</v>
      </c>
      <c r="C21" s="2" t="s">
        <v>15</v>
      </c>
      <c r="D21" s="2" t="s">
        <v>15</v>
      </c>
      <c r="E21" s="2" t="s">
        <v>15</v>
      </c>
      <c r="F21" s="2" t="s">
        <v>15</v>
      </c>
      <c r="G21" s="2" t="s">
        <v>15</v>
      </c>
      <c r="H21" s="2" t="s">
        <v>15</v>
      </c>
      <c r="I21" s="2" t="s">
        <v>15</v>
      </c>
    </row>
    <row r="22" spans="1:9" x14ac:dyDescent="0.15">
      <c r="A22" s="5" t="s">
        <v>29</v>
      </c>
      <c r="B22" s="2" t="s">
        <v>15</v>
      </c>
      <c r="C22" s="2" t="s">
        <v>15</v>
      </c>
      <c r="D22" s="2" t="s">
        <v>15</v>
      </c>
      <c r="E22" s="2" t="s">
        <v>15</v>
      </c>
      <c r="F22" s="2" t="s">
        <v>15</v>
      </c>
      <c r="G22" s="2" t="s">
        <v>15</v>
      </c>
      <c r="H22" s="2" t="s">
        <v>15</v>
      </c>
      <c r="I22" s="2" t="s">
        <v>15</v>
      </c>
    </row>
    <row r="23" spans="1:9" x14ac:dyDescent="0.15">
      <c r="A23" s="5" t="s">
        <v>30</v>
      </c>
      <c r="B23" s="2" t="s">
        <v>15</v>
      </c>
      <c r="C23" s="2" t="s">
        <v>15</v>
      </c>
      <c r="D23" s="2" t="s">
        <v>15</v>
      </c>
      <c r="E23" s="2" t="s">
        <v>15</v>
      </c>
      <c r="F23" s="2">
        <v>11260060</v>
      </c>
      <c r="G23" s="2" t="s">
        <v>15</v>
      </c>
      <c r="H23" s="2" t="s">
        <v>15</v>
      </c>
      <c r="I23" s="2">
        <v>11260060</v>
      </c>
    </row>
    <row r="24" spans="1:9" x14ac:dyDescent="0.15">
      <c r="A24" s="5" t="s">
        <v>31</v>
      </c>
      <c r="B24" s="2" t="s">
        <v>15</v>
      </c>
      <c r="C24" s="2" t="s">
        <v>15</v>
      </c>
      <c r="D24" s="2" t="s">
        <v>15</v>
      </c>
      <c r="E24" s="2" t="s">
        <v>15</v>
      </c>
      <c r="F24" s="2">
        <v>367</v>
      </c>
      <c r="G24" s="2" t="s">
        <v>15</v>
      </c>
      <c r="H24" s="2" t="s">
        <v>15</v>
      </c>
      <c r="I24" s="2">
        <v>367</v>
      </c>
    </row>
    <row r="25" spans="1:9" x14ac:dyDescent="0.15">
      <c r="A25" s="5" t="s">
        <v>32</v>
      </c>
      <c r="B25" s="2">
        <v>3300801424</v>
      </c>
      <c r="C25" s="2">
        <v>68351900</v>
      </c>
      <c r="D25" s="2">
        <v>11531740</v>
      </c>
      <c r="E25" s="2" t="s">
        <v>15</v>
      </c>
      <c r="F25" s="2">
        <v>235321073</v>
      </c>
      <c r="G25" s="2" t="s">
        <v>15</v>
      </c>
      <c r="H25" s="2">
        <v>105507198</v>
      </c>
      <c r="I25" s="2">
        <v>3721513335</v>
      </c>
    </row>
    <row r="26" spans="1:9" x14ac:dyDescent="0.15">
      <c r="A26" s="5" t="s">
        <v>33</v>
      </c>
      <c r="B26" s="2" t="s">
        <v>15</v>
      </c>
      <c r="C26" s="2" t="s">
        <v>15</v>
      </c>
      <c r="D26" s="2" t="s">
        <v>15</v>
      </c>
      <c r="E26" s="2" t="s">
        <v>15</v>
      </c>
      <c r="F26" s="2" t="s">
        <v>15</v>
      </c>
      <c r="G26" s="2" t="s">
        <v>15</v>
      </c>
      <c r="H26" s="2" t="s">
        <v>15</v>
      </c>
      <c r="I26" s="2" t="s">
        <v>15</v>
      </c>
    </row>
    <row r="27" spans="1:9" x14ac:dyDescent="0.15">
      <c r="A27" s="5" t="s">
        <v>34</v>
      </c>
      <c r="B27" s="2" t="s">
        <v>15</v>
      </c>
      <c r="C27" s="2" t="s">
        <v>15</v>
      </c>
      <c r="D27" s="2" t="s">
        <v>15</v>
      </c>
      <c r="E27" s="2" t="s">
        <v>15</v>
      </c>
      <c r="F27" s="2" t="s">
        <v>15</v>
      </c>
      <c r="G27" s="2" t="s">
        <v>15</v>
      </c>
      <c r="H27" s="2" t="s">
        <v>15</v>
      </c>
      <c r="I27" s="2" t="s">
        <v>15</v>
      </c>
    </row>
    <row r="28" spans="1:9" x14ac:dyDescent="0.15">
      <c r="A28" s="5" t="s">
        <v>35</v>
      </c>
      <c r="B28" s="2" t="s">
        <v>15</v>
      </c>
      <c r="C28" s="2" t="s">
        <v>15</v>
      </c>
      <c r="D28" s="2" t="s">
        <v>15</v>
      </c>
      <c r="E28" s="2" t="s">
        <v>15</v>
      </c>
      <c r="F28" s="2" t="s">
        <v>15</v>
      </c>
      <c r="G28" s="2" t="s">
        <v>15</v>
      </c>
      <c r="H28" s="2" t="s">
        <v>15</v>
      </c>
      <c r="I28" s="2" t="s">
        <v>15</v>
      </c>
    </row>
    <row r="29" spans="1:9" x14ac:dyDescent="0.15">
      <c r="A29" s="5" t="s">
        <v>36</v>
      </c>
      <c r="B29" s="2" t="s">
        <v>15</v>
      </c>
      <c r="C29" s="2" t="s">
        <v>15</v>
      </c>
      <c r="D29" s="2" t="s">
        <v>15</v>
      </c>
      <c r="E29" s="2" t="s">
        <v>15</v>
      </c>
      <c r="F29" s="2" t="s">
        <v>15</v>
      </c>
      <c r="G29" s="2" t="s">
        <v>15</v>
      </c>
      <c r="H29" s="2" t="s">
        <v>15</v>
      </c>
      <c r="I29" s="2" t="s">
        <v>15</v>
      </c>
    </row>
    <row r="30" spans="1:9" x14ac:dyDescent="0.15">
      <c r="A30" s="5" t="s">
        <v>37</v>
      </c>
      <c r="B30" s="2">
        <v>1471712</v>
      </c>
      <c r="C30" s="2" t="s">
        <v>15</v>
      </c>
      <c r="D30" s="2" t="s">
        <v>15</v>
      </c>
      <c r="E30" s="2" t="s">
        <v>15</v>
      </c>
      <c r="F30" s="2">
        <v>2183</v>
      </c>
      <c r="G30" s="2" t="s">
        <v>15</v>
      </c>
      <c r="H30" s="2" t="s">
        <v>15</v>
      </c>
      <c r="I30" s="2">
        <v>1473895</v>
      </c>
    </row>
    <row r="31" spans="1:9" x14ac:dyDescent="0.15">
      <c r="A31" s="5" t="s">
        <v>38</v>
      </c>
      <c r="B31" s="2" t="s">
        <v>15</v>
      </c>
      <c r="C31" s="2" t="s">
        <v>15</v>
      </c>
      <c r="D31" s="2" t="s">
        <v>15</v>
      </c>
      <c r="E31" s="2" t="s">
        <v>15</v>
      </c>
      <c r="F31" s="2">
        <v>442097</v>
      </c>
      <c r="G31" s="2" t="s">
        <v>15</v>
      </c>
      <c r="H31" s="2" t="s">
        <v>15</v>
      </c>
      <c r="I31" s="2">
        <v>442097</v>
      </c>
    </row>
    <row r="32" spans="1:9" x14ac:dyDescent="0.15">
      <c r="A32" s="5" t="s">
        <v>39</v>
      </c>
      <c r="B32" s="2">
        <v>14417567</v>
      </c>
      <c r="C32" s="2" t="s">
        <v>15</v>
      </c>
      <c r="D32" s="2" t="s">
        <v>15</v>
      </c>
      <c r="E32" s="2" t="s">
        <v>15</v>
      </c>
      <c r="F32" s="2">
        <v>82874</v>
      </c>
      <c r="G32" s="2" t="s">
        <v>15</v>
      </c>
      <c r="H32" s="2" t="s">
        <v>15</v>
      </c>
      <c r="I32" s="2">
        <v>14500441</v>
      </c>
    </row>
    <row r="33" spans="1:9" x14ac:dyDescent="0.15">
      <c r="A33" s="5" t="s">
        <v>40</v>
      </c>
      <c r="B33" s="2" t="s">
        <v>15</v>
      </c>
      <c r="C33" s="2" t="s">
        <v>15</v>
      </c>
      <c r="D33" s="2" t="s">
        <v>15</v>
      </c>
      <c r="E33" s="2" t="s">
        <v>15</v>
      </c>
      <c r="F33" s="2" t="s">
        <v>15</v>
      </c>
      <c r="G33" s="2" t="s">
        <v>15</v>
      </c>
      <c r="H33" s="2" t="s">
        <v>15</v>
      </c>
      <c r="I33" s="2" t="s">
        <v>15</v>
      </c>
    </row>
    <row r="34" spans="1:9" x14ac:dyDescent="0.15">
      <c r="A34" s="5" t="s">
        <v>41</v>
      </c>
      <c r="B34" s="2" t="s">
        <v>15</v>
      </c>
      <c r="C34" s="2" t="s">
        <v>15</v>
      </c>
      <c r="D34" s="2" t="s">
        <v>15</v>
      </c>
      <c r="E34" s="2" t="s">
        <v>15</v>
      </c>
      <c r="F34" s="2" t="s">
        <v>15</v>
      </c>
      <c r="G34" s="2" t="s">
        <v>15</v>
      </c>
      <c r="H34" s="2" t="s">
        <v>15</v>
      </c>
      <c r="I34" s="2" t="s">
        <v>15</v>
      </c>
    </row>
    <row r="35" spans="1:9" x14ac:dyDescent="0.15">
      <c r="A35" s="5" t="s">
        <v>42</v>
      </c>
      <c r="B35" s="2" t="s">
        <v>15</v>
      </c>
      <c r="C35" s="2" t="s">
        <v>15</v>
      </c>
      <c r="D35" s="2" t="s">
        <v>15</v>
      </c>
      <c r="E35" s="2" t="s">
        <v>15</v>
      </c>
      <c r="F35" s="2" t="s">
        <v>15</v>
      </c>
      <c r="G35" s="2" t="s">
        <v>15</v>
      </c>
      <c r="H35" s="2" t="s">
        <v>15</v>
      </c>
      <c r="I35" s="2" t="s">
        <v>15</v>
      </c>
    </row>
    <row r="36" spans="1:9" x14ac:dyDescent="0.15">
      <c r="A36" s="5" t="s">
        <v>43</v>
      </c>
      <c r="B36" s="2" t="s">
        <v>15</v>
      </c>
      <c r="C36" s="2" t="s">
        <v>15</v>
      </c>
      <c r="D36" s="2" t="s">
        <v>15</v>
      </c>
      <c r="E36" s="2" t="s">
        <v>15</v>
      </c>
      <c r="F36" s="2" t="s">
        <v>15</v>
      </c>
      <c r="G36" s="2" t="s">
        <v>15</v>
      </c>
      <c r="H36" s="2" t="s">
        <v>15</v>
      </c>
      <c r="I36" s="2" t="s">
        <v>15</v>
      </c>
    </row>
    <row r="37" spans="1:9" x14ac:dyDescent="0.15">
      <c r="A37" s="5" t="s">
        <v>44</v>
      </c>
      <c r="B37" s="2" t="s">
        <v>15</v>
      </c>
      <c r="C37" s="2" t="s">
        <v>15</v>
      </c>
      <c r="D37" s="2" t="s">
        <v>15</v>
      </c>
      <c r="E37" s="2" t="s">
        <v>15</v>
      </c>
      <c r="F37" s="2" t="s">
        <v>15</v>
      </c>
      <c r="G37" s="2" t="s">
        <v>15</v>
      </c>
      <c r="H37" s="2" t="s">
        <v>15</v>
      </c>
      <c r="I37" s="2" t="s">
        <v>15</v>
      </c>
    </row>
    <row r="38" spans="1:9" x14ac:dyDescent="0.15">
      <c r="A38" s="5" t="s">
        <v>45</v>
      </c>
      <c r="B38" s="2" t="s">
        <v>15</v>
      </c>
      <c r="C38" s="2" t="s">
        <v>15</v>
      </c>
      <c r="D38" s="2" t="s">
        <v>15</v>
      </c>
      <c r="E38" s="2" t="s">
        <v>15</v>
      </c>
      <c r="F38" s="2" t="s">
        <v>15</v>
      </c>
      <c r="G38" s="2" t="s">
        <v>15</v>
      </c>
      <c r="H38" s="2" t="s">
        <v>15</v>
      </c>
      <c r="I38" s="2" t="s">
        <v>15</v>
      </c>
    </row>
    <row r="39" spans="1:9" x14ac:dyDescent="0.15">
      <c r="A39" s="5" t="s">
        <v>46</v>
      </c>
      <c r="B39" s="2">
        <v>96214831</v>
      </c>
      <c r="C39" s="2">
        <v>3</v>
      </c>
      <c r="D39" s="2">
        <v>2137440</v>
      </c>
      <c r="E39" s="2" t="s">
        <v>15</v>
      </c>
      <c r="F39" s="2">
        <v>15604629</v>
      </c>
      <c r="G39" s="2" t="s">
        <v>15</v>
      </c>
      <c r="H39" s="2" t="s">
        <v>15</v>
      </c>
      <c r="I39" s="2">
        <v>113956903</v>
      </c>
    </row>
    <row r="40" spans="1:9" x14ac:dyDescent="0.15">
      <c r="A40" s="5" t="s">
        <v>47</v>
      </c>
      <c r="B40" s="2" t="s">
        <v>15</v>
      </c>
      <c r="C40" s="2" t="s">
        <v>15</v>
      </c>
      <c r="D40" s="2" t="s">
        <v>15</v>
      </c>
      <c r="E40" s="2" t="s">
        <v>15</v>
      </c>
      <c r="F40" s="2" t="s">
        <v>15</v>
      </c>
      <c r="G40" s="2" t="s">
        <v>15</v>
      </c>
      <c r="H40" s="2" t="s">
        <v>15</v>
      </c>
      <c r="I40" s="2" t="s">
        <v>15</v>
      </c>
    </row>
    <row r="41" spans="1:9" x14ac:dyDescent="0.15">
      <c r="A41" s="5" t="s">
        <v>48</v>
      </c>
      <c r="B41" s="2" t="s">
        <v>15</v>
      </c>
      <c r="C41" s="2" t="s">
        <v>15</v>
      </c>
      <c r="D41" s="2" t="s">
        <v>15</v>
      </c>
      <c r="E41" s="2" t="s">
        <v>15</v>
      </c>
      <c r="F41" s="2" t="s">
        <v>15</v>
      </c>
      <c r="G41" s="2" t="s">
        <v>15</v>
      </c>
      <c r="H41" s="2" t="s">
        <v>15</v>
      </c>
      <c r="I41" s="2" t="s">
        <v>15</v>
      </c>
    </row>
    <row r="42" spans="1:9" x14ac:dyDescent="0.15">
      <c r="A42" s="5" t="s">
        <v>49</v>
      </c>
      <c r="B42" s="2" t="s">
        <v>15</v>
      </c>
      <c r="C42" s="2" t="s">
        <v>15</v>
      </c>
      <c r="D42" s="2" t="s">
        <v>15</v>
      </c>
      <c r="E42" s="2" t="s">
        <v>15</v>
      </c>
      <c r="F42" s="2" t="s">
        <v>15</v>
      </c>
      <c r="G42" s="2" t="s">
        <v>15</v>
      </c>
      <c r="H42" s="2" t="s">
        <v>15</v>
      </c>
      <c r="I42" s="2" t="s">
        <v>15</v>
      </c>
    </row>
    <row r="43" spans="1:9" x14ac:dyDescent="0.15">
      <c r="A43" s="5" t="s">
        <v>50</v>
      </c>
      <c r="B43" s="2" t="s">
        <v>15</v>
      </c>
      <c r="C43" s="2" t="s">
        <v>15</v>
      </c>
      <c r="D43" s="2" t="s">
        <v>15</v>
      </c>
      <c r="E43" s="2" t="s">
        <v>15</v>
      </c>
      <c r="F43" s="2" t="s">
        <v>15</v>
      </c>
      <c r="G43" s="2" t="s">
        <v>15</v>
      </c>
      <c r="H43" s="2" t="s">
        <v>15</v>
      </c>
      <c r="I43" s="2" t="s">
        <v>15</v>
      </c>
    </row>
    <row r="44" spans="1:9" x14ac:dyDescent="0.15">
      <c r="A44" s="5" t="s">
        <v>51</v>
      </c>
      <c r="B44" s="2" t="s">
        <v>15</v>
      </c>
      <c r="C44" s="2" t="s">
        <v>15</v>
      </c>
      <c r="D44" s="2" t="s">
        <v>15</v>
      </c>
      <c r="E44" s="2" t="s">
        <v>15</v>
      </c>
      <c r="F44" s="2" t="s">
        <v>15</v>
      </c>
      <c r="G44" s="2" t="s">
        <v>15</v>
      </c>
      <c r="H44" s="2" t="s">
        <v>15</v>
      </c>
      <c r="I44" s="2" t="s">
        <v>15</v>
      </c>
    </row>
    <row r="45" spans="1:9" x14ac:dyDescent="0.15">
      <c r="A45" s="5" t="s">
        <v>52</v>
      </c>
      <c r="B45" s="2" t="s">
        <v>15</v>
      </c>
      <c r="C45" s="2" t="s">
        <v>15</v>
      </c>
      <c r="D45" s="2" t="s">
        <v>15</v>
      </c>
      <c r="E45" s="2" t="s">
        <v>15</v>
      </c>
      <c r="F45" s="2" t="s">
        <v>15</v>
      </c>
      <c r="G45" s="2" t="s">
        <v>15</v>
      </c>
      <c r="H45" s="2" t="s">
        <v>15</v>
      </c>
      <c r="I45" s="2" t="s">
        <v>15</v>
      </c>
    </row>
    <row r="46" spans="1:9" x14ac:dyDescent="0.15">
      <c r="A46" s="5" t="s">
        <v>53</v>
      </c>
      <c r="B46" s="2">
        <v>18488544</v>
      </c>
      <c r="C46" s="2" t="s">
        <v>15</v>
      </c>
      <c r="D46" s="2" t="s">
        <v>15</v>
      </c>
      <c r="E46" s="2" t="s">
        <v>15</v>
      </c>
      <c r="F46" s="2" t="s">
        <v>15</v>
      </c>
      <c r="G46" s="2" t="s">
        <v>15</v>
      </c>
      <c r="H46" s="2" t="s">
        <v>15</v>
      </c>
      <c r="I46" s="2">
        <v>18488544</v>
      </c>
    </row>
    <row r="47" spans="1:9" x14ac:dyDescent="0.15">
      <c r="A47" s="5" t="s">
        <v>54</v>
      </c>
      <c r="B47" s="2">
        <v>894117710</v>
      </c>
      <c r="C47" s="2" t="s">
        <v>15</v>
      </c>
      <c r="D47" s="2" t="s">
        <v>15</v>
      </c>
      <c r="E47" s="2" t="s">
        <v>15</v>
      </c>
      <c r="F47" s="2">
        <v>3561587708</v>
      </c>
      <c r="G47" s="2" t="s">
        <v>15</v>
      </c>
      <c r="H47" s="2" t="s">
        <v>15</v>
      </c>
      <c r="I47" s="2">
        <v>4455705418</v>
      </c>
    </row>
    <row r="48" spans="1:9" x14ac:dyDescent="0.15">
      <c r="A48" s="5" t="s">
        <v>55</v>
      </c>
      <c r="B48" s="2">
        <v>50468026190</v>
      </c>
      <c r="C48" s="2" t="s">
        <v>15</v>
      </c>
      <c r="D48" s="2" t="s">
        <v>15</v>
      </c>
      <c r="E48" s="2" t="s">
        <v>15</v>
      </c>
      <c r="F48" s="2" t="s">
        <v>15</v>
      </c>
      <c r="G48" s="2" t="s">
        <v>15</v>
      </c>
      <c r="H48" s="2" t="s">
        <v>15</v>
      </c>
      <c r="I48" s="2">
        <v>50468026190</v>
      </c>
    </row>
    <row r="49" spans="1:9" x14ac:dyDescent="0.15">
      <c r="A49" s="5" t="s">
        <v>56</v>
      </c>
      <c r="B49" s="2">
        <v>3</v>
      </c>
      <c r="C49" s="2" t="s">
        <v>15</v>
      </c>
      <c r="D49" s="2" t="s">
        <v>15</v>
      </c>
      <c r="E49" s="2" t="s">
        <v>15</v>
      </c>
      <c r="F49" s="2" t="s">
        <v>15</v>
      </c>
      <c r="G49" s="2" t="s">
        <v>15</v>
      </c>
      <c r="H49" s="2" t="s">
        <v>15</v>
      </c>
      <c r="I49" s="2">
        <v>3</v>
      </c>
    </row>
    <row r="50" spans="1:9" x14ac:dyDescent="0.15">
      <c r="A50" s="5" t="s">
        <v>57</v>
      </c>
      <c r="B50" s="2" t="s">
        <v>15</v>
      </c>
      <c r="C50" s="2" t="s">
        <v>15</v>
      </c>
      <c r="D50" s="2" t="s">
        <v>15</v>
      </c>
      <c r="E50" s="2" t="s">
        <v>15</v>
      </c>
      <c r="F50" s="2" t="s">
        <v>15</v>
      </c>
      <c r="G50" s="2" t="s">
        <v>15</v>
      </c>
      <c r="H50" s="2" t="s">
        <v>15</v>
      </c>
      <c r="I50" s="2" t="s">
        <v>15</v>
      </c>
    </row>
    <row r="51" spans="1:9" x14ac:dyDescent="0.15">
      <c r="A51" s="5" t="s">
        <v>58</v>
      </c>
      <c r="B51" s="2" t="s">
        <v>15</v>
      </c>
      <c r="C51" s="2" t="s">
        <v>15</v>
      </c>
      <c r="D51" s="2" t="s">
        <v>15</v>
      </c>
      <c r="E51" s="2" t="s">
        <v>15</v>
      </c>
      <c r="F51" s="2" t="s">
        <v>15</v>
      </c>
      <c r="G51" s="2" t="s">
        <v>15</v>
      </c>
      <c r="H51" s="2" t="s">
        <v>15</v>
      </c>
      <c r="I51" s="2" t="s">
        <v>15</v>
      </c>
    </row>
    <row r="52" spans="1:9" x14ac:dyDescent="0.15">
      <c r="A52" s="5" t="s">
        <v>59</v>
      </c>
      <c r="B52" s="2">
        <v>98313188</v>
      </c>
      <c r="C52" s="2" t="s">
        <v>15</v>
      </c>
      <c r="D52" s="2" t="s">
        <v>15</v>
      </c>
      <c r="E52" s="2" t="s">
        <v>15</v>
      </c>
      <c r="F52" s="2">
        <v>460009793</v>
      </c>
      <c r="G52" s="2" t="s">
        <v>15</v>
      </c>
      <c r="H52" s="2" t="s">
        <v>15</v>
      </c>
      <c r="I52" s="2">
        <v>558322981</v>
      </c>
    </row>
    <row r="53" spans="1:9" x14ac:dyDescent="0.15">
      <c r="A53" s="5" t="s">
        <v>60</v>
      </c>
      <c r="B53" s="2">
        <v>227134138</v>
      </c>
      <c r="C53" s="2">
        <v>113849566</v>
      </c>
      <c r="D53" s="2">
        <v>6</v>
      </c>
      <c r="E53" s="2" t="s">
        <v>15</v>
      </c>
      <c r="F53" s="2">
        <v>7259498</v>
      </c>
      <c r="G53" s="2" t="s">
        <v>15</v>
      </c>
      <c r="H53" s="2">
        <v>1</v>
      </c>
      <c r="I53" s="2">
        <v>348243209</v>
      </c>
    </row>
    <row r="54" spans="1:9" x14ac:dyDescent="0.15">
      <c r="A54" s="5" t="s">
        <v>61</v>
      </c>
      <c r="B54" s="2" t="s">
        <v>15</v>
      </c>
      <c r="C54" s="2" t="s">
        <v>15</v>
      </c>
      <c r="D54" s="2" t="s">
        <v>15</v>
      </c>
      <c r="E54" s="2" t="s">
        <v>15</v>
      </c>
      <c r="F54" s="2" t="s">
        <v>15</v>
      </c>
      <c r="G54" s="2" t="s">
        <v>15</v>
      </c>
      <c r="H54" s="2" t="s">
        <v>15</v>
      </c>
      <c r="I54" s="2" t="s">
        <v>15</v>
      </c>
    </row>
    <row r="55" spans="1:9" x14ac:dyDescent="0.15">
      <c r="A55" s="5" t="s">
        <v>62</v>
      </c>
      <c r="B55" s="2" t="s">
        <v>15</v>
      </c>
      <c r="C55" s="2" t="s">
        <v>15</v>
      </c>
      <c r="D55" s="2" t="s">
        <v>15</v>
      </c>
      <c r="E55" s="2" t="s">
        <v>15</v>
      </c>
      <c r="F55" s="2" t="s">
        <v>15</v>
      </c>
      <c r="G55" s="2" t="s">
        <v>15</v>
      </c>
      <c r="H55" s="2" t="s">
        <v>15</v>
      </c>
      <c r="I55" s="2" t="s">
        <v>15</v>
      </c>
    </row>
    <row r="56" spans="1:9" x14ac:dyDescent="0.15">
      <c r="A56" s="5" t="s">
        <v>63</v>
      </c>
      <c r="B56" s="2" t="s">
        <v>15</v>
      </c>
      <c r="C56" s="2" t="s">
        <v>15</v>
      </c>
      <c r="D56" s="2" t="s">
        <v>15</v>
      </c>
      <c r="E56" s="2" t="s">
        <v>15</v>
      </c>
      <c r="F56" s="2" t="s">
        <v>15</v>
      </c>
      <c r="G56" s="2" t="s">
        <v>15</v>
      </c>
      <c r="H56" s="2" t="s">
        <v>15</v>
      </c>
      <c r="I56" s="2" t="s">
        <v>15</v>
      </c>
    </row>
    <row r="57" spans="1:9" x14ac:dyDescent="0.15">
      <c r="A57" s="5" t="s">
        <v>64</v>
      </c>
      <c r="B57" s="2">
        <v>15414649</v>
      </c>
      <c r="C57" s="2" t="s">
        <v>15</v>
      </c>
      <c r="D57" s="2" t="s">
        <v>15</v>
      </c>
      <c r="E57" s="2" t="s">
        <v>15</v>
      </c>
      <c r="F57" s="2" t="s">
        <v>15</v>
      </c>
      <c r="G57" s="2" t="s">
        <v>15</v>
      </c>
      <c r="H57" s="2" t="s">
        <v>15</v>
      </c>
      <c r="I57" s="2">
        <v>15414649</v>
      </c>
    </row>
    <row r="58" spans="1:9" x14ac:dyDescent="0.15">
      <c r="A58" s="5" t="s">
        <v>65</v>
      </c>
      <c r="B58" s="2">
        <v>30799476</v>
      </c>
      <c r="C58" s="2" t="s">
        <v>15</v>
      </c>
      <c r="D58" s="2" t="s">
        <v>15</v>
      </c>
      <c r="E58" s="2" t="s">
        <v>15</v>
      </c>
      <c r="F58" s="2">
        <v>8246720742</v>
      </c>
      <c r="G58" s="2" t="s">
        <v>15</v>
      </c>
      <c r="H58" s="2" t="s">
        <v>15</v>
      </c>
      <c r="I58" s="2">
        <v>8277520218</v>
      </c>
    </row>
    <row r="59" spans="1:9" x14ac:dyDescent="0.15">
      <c r="A59" s="5" t="s">
        <v>66</v>
      </c>
      <c r="B59" s="2">
        <v>175805426</v>
      </c>
      <c r="C59" s="2" t="s">
        <v>15</v>
      </c>
      <c r="D59" s="2" t="s">
        <v>15</v>
      </c>
      <c r="E59" s="2" t="s">
        <v>15</v>
      </c>
      <c r="F59" s="2">
        <v>3740381717</v>
      </c>
      <c r="G59" s="2" t="s">
        <v>15</v>
      </c>
      <c r="H59" s="2" t="s">
        <v>15</v>
      </c>
      <c r="I59" s="2">
        <v>3916187143</v>
      </c>
    </row>
    <row r="60" spans="1:9" x14ac:dyDescent="0.15">
      <c r="A60" s="5" t="s">
        <v>67</v>
      </c>
      <c r="B60" s="2">
        <v>1860906886</v>
      </c>
      <c r="C60" s="2">
        <v>2882944</v>
      </c>
      <c r="D60" s="2" t="s">
        <v>15</v>
      </c>
      <c r="E60" s="2" t="s">
        <v>15</v>
      </c>
      <c r="F60" s="2">
        <v>85223844</v>
      </c>
      <c r="G60" s="2" t="s">
        <v>15</v>
      </c>
      <c r="H60" s="2">
        <v>6117164</v>
      </c>
      <c r="I60" s="2">
        <v>1955130838</v>
      </c>
    </row>
    <row r="61" spans="1:9" x14ac:dyDescent="0.15">
      <c r="A61" s="5" t="s">
        <v>68</v>
      </c>
      <c r="B61" s="2" t="s">
        <v>15</v>
      </c>
      <c r="C61" s="2" t="s">
        <v>15</v>
      </c>
      <c r="D61" s="2" t="s">
        <v>15</v>
      </c>
      <c r="E61" s="2" t="s">
        <v>15</v>
      </c>
      <c r="F61" s="2" t="s">
        <v>15</v>
      </c>
      <c r="G61" s="2" t="s">
        <v>15</v>
      </c>
      <c r="H61" s="2" t="s">
        <v>15</v>
      </c>
      <c r="I61" s="2" t="s">
        <v>15</v>
      </c>
    </row>
    <row r="62" spans="1:9" x14ac:dyDescent="0.15">
      <c r="A62" s="5" t="s">
        <v>69</v>
      </c>
      <c r="B62" s="2">
        <v>315247940</v>
      </c>
      <c r="C62" s="2">
        <v>1227600</v>
      </c>
      <c r="D62" s="2" t="s">
        <v>15</v>
      </c>
      <c r="E62" s="2">
        <v>4268000</v>
      </c>
      <c r="F62" s="2">
        <v>43744965</v>
      </c>
      <c r="G62" s="2" t="s">
        <v>15</v>
      </c>
      <c r="H62" s="2" t="s">
        <v>15</v>
      </c>
      <c r="I62" s="2">
        <v>364488505</v>
      </c>
    </row>
    <row r="63" spans="1:9" x14ac:dyDescent="0.15">
      <c r="A63" s="5" t="s">
        <v>70</v>
      </c>
      <c r="B63" s="2">
        <v>280257288</v>
      </c>
      <c r="C63" s="2">
        <v>59064695</v>
      </c>
      <c r="D63" s="2">
        <v>10291371</v>
      </c>
      <c r="E63" s="2">
        <v>11618623</v>
      </c>
      <c r="F63" s="2">
        <v>61327000</v>
      </c>
      <c r="G63" s="2">
        <v>176506073</v>
      </c>
      <c r="H63" s="2">
        <v>224630713</v>
      </c>
      <c r="I63" s="2">
        <v>823695763</v>
      </c>
    </row>
    <row r="64" spans="1:9" x14ac:dyDescent="0.15">
      <c r="A64" s="5" t="s">
        <v>71</v>
      </c>
      <c r="B64" s="2">
        <v>28236836</v>
      </c>
      <c r="C64" s="2">
        <v>21150138</v>
      </c>
      <c r="D64" s="2">
        <v>829432</v>
      </c>
      <c r="E64" s="2">
        <v>4451702</v>
      </c>
      <c r="F64" s="2">
        <v>28683580</v>
      </c>
      <c r="G64" s="2">
        <v>6243490</v>
      </c>
      <c r="H64" s="2">
        <v>50847651</v>
      </c>
      <c r="I64" s="2">
        <v>140442829</v>
      </c>
    </row>
    <row r="65" spans="1:9" x14ac:dyDescent="0.15">
      <c r="A65" s="5" t="s">
        <v>72</v>
      </c>
      <c r="B65" s="2">
        <v>252020452</v>
      </c>
      <c r="C65" s="2">
        <v>36164553</v>
      </c>
      <c r="D65" s="2">
        <v>9461939</v>
      </c>
      <c r="E65" s="2">
        <v>6166921</v>
      </c>
      <c r="F65" s="2">
        <v>32643420</v>
      </c>
      <c r="G65" s="2">
        <v>168436583</v>
      </c>
      <c r="H65" s="2">
        <v>50584147</v>
      </c>
      <c r="I65" s="2">
        <v>555478015</v>
      </c>
    </row>
    <row r="66" spans="1:9" x14ac:dyDescent="0.15">
      <c r="A66" s="5" t="s">
        <v>73</v>
      </c>
      <c r="B66" s="2" t="s">
        <v>15</v>
      </c>
      <c r="C66" s="2">
        <v>1750004</v>
      </c>
      <c r="D66" s="2" t="s">
        <v>15</v>
      </c>
      <c r="E66" s="2">
        <v>1000000</v>
      </c>
      <c r="F66" s="2" t="s">
        <v>15</v>
      </c>
      <c r="G66" s="2">
        <v>1826000</v>
      </c>
      <c r="H66" s="2">
        <v>123198915</v>
      </c>
      <c r="I66" s="2">
        <v>127774919</v>
      </c>
    </row>
    <row r="67" spans="1:9" x14ac:dyDescent="0.15">
      <c r="A67" s="5" t="s">
        <v>74</v>
      </c>
      <c r="B67" s="2">
        <v>61271305463</v>
      </c>
      <c r="C67" s="2">
        <v>25016276655</v>
      </c>
      <c r="D67" s="2">
        <v>2294974182</v>
      </c>
      <c r="E67" s="2">
        <v>9266008849</v>
      </c>
      <c r="F67" s="2">
        <v>21104935108</v>
      </c>
      <c r="G67" s="2">
        <v>3158724643</v>
      </c>
      <c r="H67" s="2">
        <v>11185393256</v>
      </c>
      <c r="I67" s="2">
        <v>133297618156</v>
      </c>
    </row>
  </sheetData>
  <mergeCells count="1">
    <mergeCell ref="A1:I1"/>
  </mergeCells>
  <phoneticPr fontId="5"/>
  <pageMargins left="0.39370078740157483" right="0.39370078740157483" top="0.39370078740157483" bottom="0.39370078740157483" header="0.19685039370078741" footer="0.19685039370078741"/>
  <pageSetup paperSize="9" scale="81" fitToHeight="0" orientation="landscape" r:id="rId1"/>
  <headerFooter>
    <oddFooter>&amp;C&amp;9&amp;P/&amp;N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5DC7C0-A037-4C65-904B-884D2671262B}">
  <sheetPr>
    <pageSetUpPr fitToPage="1"/>
  </sheetPr>
  <dimension ref="A1:K48"/>
  <sheetViews>
    <sheetView workbookViewId="0">
      <selection activeCell="L1" sqref="L1"/>
    </sheetView>
  </sheetViews>
  <sheetFormatPr defaultColWidth="8.875" defaultRowHeight="11.25" x14ac:dyDescent="0.15"/>
  <cols>
    <col min="1" max="1" width="30.75" style="7" customWidth="1"/>
    <col min="2" max="11" width="15.375" style="7" customWidth="1"/>
    <col min="12" max="16384" width="8.875" style="7"/>
  </cols>
  <sheetData>
    <row r="1" spans="1:11" ht="21" x14ac:dyDescent="0.15">
      <c r="A1" s="8" t="s">
        <v>83</v>
      </c>
      <c r="B1" s="8"/>
      <c r="C1" s="8"/>
      <c r="D1" s="8"/>
      <c r="E1" s="8"/>
      <c r="F1" s="8"/>
      <c r="G1" s="8"/>
      <c r="H1" s="8"/>
      <c r="I1" s="8"/>
      <c r="J1" s="8"/>
      <c r="K1" s="8"/>
    </row>
    <row r="2" spans="1:11" ht="13.5" x14ac:dyDescent="0.15">
      <c r="A2" s="1" t="s">
        <v>1</v>
      </c>
    </row>
    <row r="3" spans="1:11" ht="13.5" x14ac:dyDescent="0.15">
      <c r="A3" s="1" t="s">
        <v>2</v>
      </c>
    </row>
    <row r="4" spans="1:11" ht="13.5" x14ac:dyDescent="0.15">
      <c r="A4" s="1" t="s">
        <v>3</v>
      </c>
    </row>
    <row r="5" spans="1:11" ht="13.5" customHeight="1" x14ac:dyDescent="0.15"/>
    <row r="6" spans="1:11" ht="13.5" x14ac:dyDescent="0.15">
      <c r="A6" s="9" t="s">
        <v>84</v>
      </c>
      <c r="H6" s="4" t="s">
        <v>85</v>
      </c>
    </row>
    <row r="7" spans="1:11" ht="37.5" customHeight="1" x14ac:dyDescent="0.15">
      <c r="A7" s="10" t="s">
        <v>86</v>
      </c>
      <c r="B7" s="11" t="s">
        <v>87</v>
      </c>
      <c r="C7" s="11" t="s">
        <v>88</v>
      </c>
      <c r="D7" s="11" t="s">
        <v>89</v>
      </c>
      <c r="E7" s="11" t="s">
        <v>90</v>
      </c>
      <c r="F7" s="11" t="s">
        <v>91</v>
      </c>
      <c r="G7" s="11" t="s">
        <v>92</v>
      </c>
      <c r="H7" s="11" t="s">
        <v>93</v>
      </c>
    </row>
    <row r="8" spans="1:11" ht="11.25" customHeight="1" x14ac:dyDescent="0.15">
      <c r="A8" s="5" t="s">
        <v>94</v>
      </c>
      <c r="B8" s="2">
        <v>15000</v>
      </c>
      <c r="C8" s="2">
        <v>1589</v>
      </c>
      <c r="D8" s="2">
        <v>23835000</v>
      </c>
      <c r="E8" s="2">
        <v>50</v>
      </c>
      <c r="F8" s="2">
        <v>750000</v>
      </c>
      <c r="G8" s="2">
        <v>23085000</v>
      </c>
      <c r="H8" s="2">
        <v>750000</v>
      </c>
    </row>
    <row r="9" spans="1:11" ht="11.25" customHeight="1" x14ac:dyDescent="0.15">
      <c r="A9" s="5" t="s">
        <v>95</v>
      </c>
      <c r="B9" s="2">
        <v>1</v>
      </c>
      <c r="C9" s="2">
        <v>4460</v>
      </c>
      <c r="D9" s="2">
        <v>4460</v>
      </c>
      <c r="E9" s="2">
        <v>700</v>
      </c>
      <c r="F9" s="2">
        <v>700</v>
      </c>
      <c r="G9" s="2">
        <v>3760</v>
      </c>
      <c r="H9" s="2">
        <v>700</v>
      </c>
    </row>
    <row r="10" spans="1:11" ht="11.25" customHeight="1" x14ac:dyDescent="0.15">
      <c r="A10" s="5" t="s">
        <v>96</v>
      </c>
      <c r="B10" s="2">
        <v>2</v>
      </c>
      <c r="C10" s="12">
        <v>1196.5</v>
      </c>
      <c r="D10" s="2">
        <v>2393</v>
      </c>
      <c r="E10" s="2">
        <v>500</v>
      </c>
      <c r="F10" s="2">
        <v>1000</v>
      </c>
      <c r="G10" s="2">
        <v>1393</v>
      </c>
      <c r="H10" s="2">
        <v>1000</v>
      </c>
    </row>
    <row r="11" spans="1:11" ht="11.25" customHeight="1" x14ac:dyDescent="0.15">
      <c r="A11" s="13" t="s">
        <v>74</v>
      </c>
      <c r="B11" s="2"/>
      <c r="C11" s="2"/>
      <c r="D11" s="2">
        <v>23841853</v>
      </c>
      <c r="E11" s="2"/>
      <c r="F11" s="2">
        <v>751700</v>
      </c>
      <c r="G11" s="2">
        <v>23090153</v>
      </c>
      <c r="H11" s="2">
        <v>751700</v>
      </c>
    </row>
    <row r="12" spans="1:11" ht="13.5" customHeight="1" x14ac:dyDescent="0.15"/>
    <row r="13" spans="1:11" ht="13.5" x14ac:dyDescent="0.15">
      <c r="A13" s="9" t="s">
        <v>97</v>
      </c>
      <c r="J13" s="4" t="s">
        <v>85</v>
      </c>
    </row>
    <row r="14" spans="1:11" ht="37.5" customHeight="1" x14ac:dyDescent="0.15">
      <c r="A14" s="10" t="s">
        <v>98</v>
      </c>
      <c r="B14" s="11" t="s">
        <v>99</v>
      </c>
      <c r="C14" s="11" t="s">
        <v>100</v>
      </c>
      <c r="D14" s="11" t="s">
        <v>101</v>
      </c>
      <c r="E14" s="11" t="s">
        <v>102</v>
      </c>
      <c r="F14" s="11" t="s">
        <v>103</v>
      </c>
      <c r="G14" s="11" t="s">
        <v>104</v>
      </c>
      <c r="H14" s="11" t="s">
        <v>105</v>
      </c>
      <c r="I14" s="11" t="s">
        <v>106</v>
      </c>
      <c r="J14" s="11" t="s">
        <v>93</v>
      </c>
    </row>
    <row r="15" spans="1:11" ht="11.25" customHeight="1" x14ac:dyDescent="0.15">
      <c r="A15" s="5" t="s">
        <v>107</v>
      </c>
      <c r="B15" s="2">
        <v>21500000</v>
      </c>
      <c r="C15" s="2">
        <v>192600532</v>
      </c>
      <c r="D15" s="2">
        <v>91269486</v>
      </c>
      <c r="E15" s="2">
        <v>101331046</v>
      </c>
      <c r="F15" s="2">
        <v>43000000</v>
      </c>
      <c r="G15" s="14">
        <v>0.5</v>
      </c>
      <c r="H15" s="2">
        <v>50665523</v>
      </c>
      <c r="I15" s="2">
        <v>0</v>
      </c>
      <c r="J15" s="2">
        <v>21500000</v>
      </c>
    </row>
    <row r="16" spans="1:11" ht="11.25" customHeight="1" x14ac:dyDescent="0.15">
      <c r="A16" s="5" t="s">
        <v>108</v>
      </c>
      <c r="B16" s="2">
        <v>25000000</v>
      </c>
      <c r="C16" s="2">
        <v>128109489</v>
      </c>
      <c r="D16" s="2">
        <v>40712448</v>
      </c>
      <c r="E16" s="2">
        <v>87397041</v>
      </c>
      <c r="F16" s="2">
        <v>50000000</v>
      </c>
      <c r="G16" s="14">
        <v>0.5</v>
      </c>
      <c r="H16" s="2">
        <v>43698520</v>
      </c>
      <c r="I16" s="2">
        <v>0</v>
      </c>
      <c r="J16" s="2">
        <v>25000000</v>
      </c>
    </row>
    <row r="17" spans="1:11" ht="11.25" customHeight="1" x14ac:dyDescent="0.15">
      <c r="A17" s="5" t="s">
        <v>109</v>
      </c>
      <c r="B17" s="2">
        <v>38400000</v>
      </c>
      <c r="C17" s="2">
        <v>469621001</v>
      </c>
      <c r="D17" s="2">
        <v>85634865</v>
      </c>
      <c r="E17" s="2">
        <v>383986136</v>
      </c>
      <c r="F17" s="2">
        <v>100000000</v>
      </c>
      <c r="G17" s="14">
        <v>0.38400000000000001</v>
      </c>
      <c r="H17" s="2">
        <v>147450676</v>
      </c>
      <c r="I17" s="2">
        <v>0</v>
      </c>
      <c r="J17" s="2">
        <v>38400000</v>
      </c>
    </row>
    <row r="18" spans="1:11" ht="11.25" customHeight="1" x14ac:dyDescent="0.15">
      <c r="A18" s="5" t="s">
        <v>110</v>
      </c>
      <c r="B18" s="2">
        <v>88000000</v>
      </c>
      <c r="C18" s="2">
        <v>3564515170</v>
      </c>
      <c r="D18" s="2">
        <v>602981704</v>
      </c>
      <c r="E18" s="2">
        <v>2961533466</v>
      </c>
      <c r="F18" s="2">
        <v>88000000</v>
      </c>
      <c r="G18" s="14">
        <v>1</v>
      </c>
      <c r="H18" s="2">
        <v>2961533466</v>
      </c>
      <c r="I18" s="2">
        <v>0</v>
      </c>
      <c r="J18" s="2">
        <v>88000000</v>
      </c>
    </row>
    <row r="19" spans="1:11" ht="11.25" customHeight="1" x14ac:dyDescent="0.15">
      <c r="A19" s="5" t="s">
        <v>111</v>
      </c>
      <c r="B19" s="2">
        <v>144002500</v>
      </c>
      <c r="C19" s="2">
        <v>8466385548</v>
      </c>
      <c r="D19" s="2">
        <v>3196404757</v>
      </c>
      <c r="E19" s="2">
        <v>5269980791</v>
      </c>
      <c r="F19" s="2">
        <v>144002500</v>
      </c>
      <c r="G19" s="14">
        <v>1</v>
      </c>
      <c r="H19" s="2">
        <v>5269980791</v>
      </c>
      <c r="I19" s="2">
        <v>0</v>
      </c>
      <c r="J19" s="2">
        <v>144002500</v>
      </c>
    </row>
    <row r="20" spans="1:11" ht="11.25" customHeight="1" x14ac:dyDescent="0.15">
      <c r="A20" s="5" t="s">
        <v>112</v>
      </c>
      <c r="B20" s="2">
        <v>6000000</v>
      </c>
      <c r="C20" s="2">
        <v>39077269</v>
      </c>
      <c r="D20" s="2">
        <v>0</v>
      </c>
      <c r="E20" s="2">
        <v>39077269</v>
      </c>
      <c r="F20" s="2">
        <v>6000000</v>
      </c>
      <c r="G20" s="14">
        <v>1</v>
      </c>
      <c r="H20" s="2">
        <v>39077269</v>
      </c>
      <c r="I20" s="2">
        <v>0</v>
      </c>
      <c r="J20" s="2">
        <v>6000000</v>
      </c>
    </row>
    <row r="21" spans="1:11" ht="11.25" customHeight="1" x14ac:dyDescent="0.15">
      <c r="A21" s="13" t="s">
        <v>74</v>
      </c>
      <c r="B21" s="2">
        <v>322902500</v>
      </c>
      <c r="C21" s="2"/>
      <c r="D21" s="2"/>
      <c r="E21" s="2"/>
      <c r="F21" s="2"/>
      <c r="G21" s="2"/>
      <c r="H21" s="2">
        <v>8512406245</v>
      </c>
      <c r="I21" s="2">
        <v>0</v>
      </c>
      <c r="J21" s="2">
        <v>322902500</v>
      </c>
    </row>
    <row r="22" spans="1:11" ht="13.5" customHeight="1" x14ac:dyDescent="0.15"/>
    <row r="23" spans="1:11" ht="13.5" x14ac:dyDescent="0.15">
      <c r="A23" s="9" t="s">
        <v>113</v>
      </c>
      <c r="K23" s="4" t="s">
        <v>85</v>
      </c>
    </row>
    <row r="24" spans="1:11" ht="37.5" customHeight="1" x14ac:dyDescent="0.15">
      <c r="A24" s="10" t="s">
        <v>98</v>
      </c>
      <c r="B24" s="11" t="s">
        <v>114</v>
      </c>
      <c r="C24" s="11" t="s">
        <v>100</v>
      </c>
      <c r="D24" s="11" t="s">
        <v>101</v>
      </c>
      <c r="E24" s="11" t="s">
        <v>102</v>
      </c>
      <c r="F24" s="11" t="s">
        <v>103</v>
      </c>
      <c r="G24" s="11" t="s">
        <v>104</v>
      </c>
      <c r="H24" s="11" t="s">
        <v>105</v>
      </c>
      <c r="I24" s="11" t="s">
        <v>115</v>
      </c>
      <c r="J24" s="11" t="s">
        <v>116</v>
      </c>
      <c r="K24" s="11" t="s">
        <v>93</v>
      </c>
    </row>
    <row r="25" spans="1:11" ht="11.25" customHeight="1" x14ac:dyDescent="0.15">
      <c r="A25" s="5" t="s">
        <v>117</v>
      </c>
      <c r="B25" s="2">
        <v>500000</v>
      </c>
      <c r="C25" s="2">
        <v>0</v>
      </c>
      <c r="D25" s="2">
        <v>0</v>
      </c>
      <c r="E25" s="2">
        <v>0</v>
      </c>
      <c r="F25" s="2">
        <v>50676000</v>
      </c>
      <c r="G25" s="14">
        <v>9.8666035204041363E-3</v>
      </c>
      <c r="H25" s="2">
        <v>0</v>
      </c>
      <c r="I25" s="2">
        <v>500000</v>
      </c>
      <c r="J25" s="2">
        <v>0</v>
      </c>
      <c r="K25" s="2">
        <v>500000</v>
      </c>
    </row>
    <row r="26" spans="1:11" ht="11.25" customHeight="1" x14ac:dyDescent="0.15">
      <c r="A26" s="5" t="s">
        <v>118</v>
      </c>
      <c r="B26" s="2">
        <v>1400000</v>
      </c>
      <c r="C26" s="2">
        <v>1157712324</v>
      </c>
      <c r="D26" s="2">
        <v>1069914583</v>
      </c>
      <c r="E26" s="2">
        <v>87797741</v>
      </c>
      <c r="F26" s="2">
        <v>1020856000</v>
      </c>
      <c r="G26" s="14">
        <v>1.3713981207927465E-3</v>
      </c>
      <c r="H26" s="2">
        <v>120405</v>
      </c>
      <c r="I26" s="2">
        <v>1250435</v>
      </c>
      <c r="J26" s="2">
        <v>149565</v>
      </c>
      <c r="K26" s="2">
        <v>1400000</v>
      </c>
    </row>
    <row r="27" spans="1:11" ht="11.25" customHeight="1" x14ac:dyDescent="0.15">
      <c r="A27" s="5" t="s">
        <v>119</v>
      </c>
      <c r="B27" s="2">
        <v>90000</v>
      </c>
      <c r="C27" s="2">
        <v>32211162000</v>
      </c>
      <c r="D27" s="2">
        <v>5270627000</v>
      </c>
      <c r="E27" s="2">
        <v>26940535000</v>
      </c>
      <c r="F27" s="2">
        <v>450000000</v>
      </c>
      <c r="G27" s="14">
        <v>2.0000000000000001E-4</v>
      </c>
      <c r="H27" s="2">
        <v>5388107</v>
      </c>
      <c r="I27" s="2">
        <v>0</v>
      </c>
      <c r="J27" s="2">
        <v>90000</v>
      </c>
      <c r="K27" s="2">
        <v>90000</v>
      </c>
    </row>
    <row r="28" spans="1:11" ht="11.25" customHeight="1" x14ac:dyDescent="0.15">
      <c r="A28" s="5" t="s">
        <v>120</v>
      </c>
      <c r="B28" s="2">
        <v>2500000</v>
      </c>
      <c r="C28" s="2">
        <v>21017789</v>
      </c>
      <c r="D28" s="2">
        <v>4882384</v>
      </c>
      <c r="E28" s="2">
        <v>16135405</v>
      </c>
      <c r="F28" s="2">
        <v>19000000</v>
      </c>
      <c r="G28" s="14">
        <v>0.13157894736842105</v>
      </c>
      <c r="H28" s="2">
        <v>2123079</v>
      </c>
      <c r="I28" s="2">
        <v>0</v>
      </c>
      <c r="J28" s="2">
        <v>2500000</v>
      </c>
      <c r="K28" s="2">
        <v>2500000</v>
      </c>
    </row>
    <row r="29" spans="1:11" ht="11.25" customHeight="1" x14ac:dyDescent="0.15">
      <c r="A29" s="5" t="s">
        <v>121</v>
      </c>
      <c r="B29" s="2">
        <v>500000</v>
      </c>
      <c r="C29" s="2">
        <v>128326945</v>
      </c>
      <c r="D29" s="2">
        <v>117236102</v>
      </c>
      <c r="E29" s="2">
        <v>11090843</v>
      </c>
      <c r="F29" s="2">
        <v>5000000</v>
      </c>
      <c r="G29" s="14">
        <v>0.1</v>
      </c>
      <c r="H29" s="2">
        <v>1109084</v>
      </c>
      <c r="I29" s="2">
        <v>0</v>
      </c>
      <c r="J29" s="2">
        <v>500000</v>
      </c>
      <c r="K29" s="2">
        <v>500000</v>
      </c>
    </row>
    <row r="30" spans="1:11" ht="11.25" customHeight="1" x14ac:dyDescent="0.15">
      <c r="A30" s="5" t="s">
        <v>122</v>
      </c>
      <c r="B30" s="2">
        <v>220400000</v>
      </c>
      <c r="C30" s="2">
        <v>4628913000</v>
      </c>
      <c r="D30" s="2">
        <v>3058632000</v>
      </c>
      <c r="E30" s="2">
        <v>1570281000</v>
      </c>
      <c r="F30" s="2">
        <v>13191200000</v>
      </c>
      <c r="G30" s="14">
        <v>1.6708108435926981E-2</v>
      </c>
      <c r="H30" s="2">
        <v>26236425</v>
      </c>
      <c r="I30" s="2">
        <v>193105802</v>
      </c>
      <c r="J30" s="2">
        <v>27294198</v>
      </c>
      <c r="K30" s="2">
        <v>220400000</v>
      </c>
    </row>
    <row r="31" spans="1:11" ht="11.25" customHeight="1" x14ac:dyDescent="0.15">
      <c r="A31" s="5" t="s">
        <v>123</v>
      </c>
      <c r="B31" s="2">
        <v>15065570</v>
      </c>
      <c r="C31" s="2">
        <v>625722441415</v>
      </c>
      <c r="D31" s="2">
        <v>565329281226</v>
      </c>
      <c r="E31" s="2">
        <v>60393160189</v>
      </c>
      <c r="F31" s="2">
        <v>40563894053</v>
      </c>
      <c r="G31" s="14">
        <v>3.7140344515039947E-4</v>
      </c>
      <c r="H31" s="2">
        <v>22430227</v>
      </c>
      <c r="I31" s="2">
        <v>0</v>
      </c>
      <c r="J31" s="2">
        <v>15065570</v>
      </c>
      <c r="K31" s="2">
        <v>15065570</v>
      </c>
    </row>
    <row r="32" spans="1:11" ht="11.25" customHeight="1" x14ac:dyDescent="0.15">
      <c r="A32" s="5" t="s">
        <v>124</v>
      </c>
      <c r="B32" s="2">
        <v>7700000</v>
      </c>
      <c r="C32" s="2">
        <v>317711590329</v>
      </c>
      <c r="D32" s="2">
        <v>303222976879</v>
      </c>
      <c r="E32" s="2">
        <v>14488613450</v>
      </c>
      <c r="F32" s="2">
        <v>5413470000</v>
      </c>
      <c r="G32" s="14">
        <v>1.4223778833169852E-3</v>
      </c>
      <c r="H32" s="2">
        <v>20608283</v>
      </c>
      <c r="I32" s="2">
        <v>0</v>
      </c>
      <c r="J32" s="2">
        <v>7700000</v>
      </c>
      <c r="K32" s="2">
        <v>7700000</v>
      </c>
    </row>
    <row r="33" spans="1:11" ht="11.25" customHeight="1" x14ac:dyDescent="0.15">
      <c r="A33" s="5" t="s">
        <v>125</v>
      </c>
      <c r="B33" s="2">
        <v>1130000</v>
      </c>
      <c r="C33" s="2">
        <v>891876507</v>
      </c>
      <c r="D33" s="2">
        <v>295175738</v>
      </c>
      <c r="E33" s="2">
        <v>596700769</v>
      </c>
      <c r="F33" s="2">
        <v>308204501</v>
      </c>
      <c r="G33" s="14">
        <v>3.6663968122905514E-3</v>
      </c>
      <c r="H33" s="2">
        <v>2187741</v>
      </c>
      <c r="I33" s="2">
        <v>0</v>
      </c>
      <c r="J33" s="2">
        <v>1130000</v>
      </c>
      <c r="K33" s="2">
        <v>1130000</v>
      </c>
    </row>
    <row r="34" spans="1:11" ht="11.25" customHeight="1" x14ac:dyDescent="0.15">
      <c r="A34" s="5" t="s">
        <v>126</v>
      </c>
      <c r="B34" s="2">
        <v>593400</v>
      </c>
      <c r="C34" s="2">
        <v>7353926848</v>
      </c>
      <c r="D34" s="2">
        <v>6868061060</v>
      </c>
      <c r="E34" s="2">
        <v>485865788</v>
      </c>
      <c r="F34" s="2">
        <v>416116900</v>
      </c>
      <c r="G34" s="14">
        <v>1.42604157629743E-3</v>
      </c>
      <c r="H34" s="2">
        <v>692864</v>
      </c>
      <c r="I34" s="2">
        <v>0</v>
      </c>
      <c r="J34" s="2">
        <v>593400</v>
      </c>
      <c r="K34" s="2">
        <v>593400</v>
      </c>
    </row>
    <row r="35" spans="1:11" ht="11.25" customHeight="1" x14ac:dyDescent="0.15">
      <c r="A35" s="5" t="s">
        <v>127</v>
      </c>
      <c r="B35" s="2">
        <v>35112900</v>
      </c>
      <c r="C35" s="2">
        <v>351422711</v>
      </c>
      <c r="D35" s="2">
        <v>43570809</v>
      </c>
      <c r="E35" s="2">
        <v>307851902</v>
      </c>
      <c r="F35" s="2">
        <v>146071700</v>
      </c>
      <c r="G35" s="14">
        <v>0.24038126481720964</v>
      </c>
      <c r="H35" s="2">
        <v>74001829</v>
      </c>
      <c r="I35" s="2">
        <v>0</v>
      </c>
      <c r="J35" s="2">
        <v>35112900</v>
      </c>
      <c r="K35" s="2">
        <v>35112900</v>
      </c>
    </row>
    <row r="36" spans="1:11" ht="11.25" customHeight="1" x14ac:dyDescent="0.15">
      <c r="A36" s="5" t="s">
        <v>128</v>
      </c>
      <c r="B36" s="2">
        <v>600000</v>
      </c>
      <c r="C36" s="2">
        <v>35217851023</v>
      </c>
      <c r="D36" s="2">
        <v>32744996187</v>
      </c>
      <c r="E36" s="2">
        <v>2472854836</v>
      </c>
      <c r="F36" s="2">
        <v>26653440</v>
      </c>
      <c r="G36" s="14">
        <v>2.2511165538106902E-2</v>
      </c>
      <c r="H36" s="2">
        <v>55666844</v>
      </c>
      <c r="I36" s="2">
        <v>0</v>
      </c>
      <c r="J36" s="2">
        <v>600000</v>
      </c>
      <c r="K36" s="2">
        <v>600000</v>
      </c>
    </row>
    <row r="37" spans="1:11" ht="11.25" customHeight="1" x14ac:dyDescent="0.15">
      <c r="A37" s="5" t="s">
        <v>129</v>
      </c>
      <c r="B37" s="2">
        <v>329000</v>
      </c>
      <c r="C37" s="2">
        <v>198885470</v>
      </c>
      <c r="D37" s="2">
        <v>14440539</v>
      </c>
      <c r="E37" s="2">
        <v>184444931</v>
      </c>
      <c r="F37" s="2">
        <v>161916884</v>
      </c>
      <c r="G37" s="14">
        <v>2.0319066910897323E-3</v>
      </c>
      <c r="H37" s="2">
        <v>374774</v>
      </c>
      <c r="I37" s="2">
        <v>0</v>
      </c>
      <c r="J37" s="2">
        <v>329000</v>
      </c>
      <c r="K37" s="2">
        <v>329000</v>
      </c>
    </row>
    <row r="38" spans="1:11" ht="11.25" customHeight="1" x14ac:dyDescent="0.15">
      <c r="A38" s="5" t="s">
        <v>130</v>
      </c>
      <c r="B38" s="2">
        <v>625000</v>
      </c>
      <c r="C38" s="2">
        <v>7582516319</v>
      </c>
      <c r="D38" s="2">
        <v>5172422703</v>
      </c>
      <c r="E38" s="2">
        <v>2410093616</v>
      </c>
      <c r="F38" s="2">
        <v>258971750</v>
      </c>
      <c r="G38" s="14">
        <v>2.4133906497523379E-3</v>
      </c>
      <c r="H38" s="2">
        <v>5816497</v>
      </c>
      <c r="I38" s="2">
        <v>0</v>
      </c>
      <c r="J38" s="2">
        <v>625000</v>
      </c>
      <c r="K38" s="2">
        <v>625000</v>
      </c>
    </row>
    <row r="39" spans="1:11" ht="11.25" customHeight="1" x14ac:dyDescent="0.15">
      <c r="A39" s="5" t="s">
        <v>131</v>
      </c>
      <c r="B39" s="2">
        <v>6300000</v>
      </c>
      <c r="C39" s="2">
        <v>1099462507</v>
      </c>
      <c r="D39" s="2">
        <v>9938808</v>
      </c>
      <c r="E39" s="2">
        <v>1089523699</v>
      </c>
      <c r="F39" s="2">
        <v>646822137</v>
      </c>
      <c r="G39" s="14">
        <v>9.739926387213306E-3</v>
      </c>
      <c r="H39" s="2">
        <v>10611880</v>
      </c>
      <c r="I39" s="2">
        <v>0</v>
      </c>
      <c r="J39" s="2">
        <v>6300000</v>
      </c>
      <c r="K39" s="2">
        <v>6300000</v>
      </c>
    </row>
    <row r="40" spans="1:11" ht="11.25" customHeight="1" x14ac:dyDescent="0.15">
      <c r="A40" s="5" t="s">
        <v>132</v>
      </c>
      <c r="B40" s="2">
        <v>481000</v>
      </c>
      <c r="C40" s="2">
        <v>2165816831</v>
      </c>
      <c r="D40" s="2">
        <v>545822205</v>
      </c>
      <c r="E40" s="2">
        <v>1619994626</v>
      </c>
      <c r="F40" s="2">
        <v>400000000</v>
      </c>
      <c r="G40" s="14">
        <v>1.2025E-3</v>
      </c>
      <c r="H40" s="2">
        <v>1948043</v>
      </c>
      <c r="I40" s="2">
        <v>0</v>
      </c>
      <c r="J40" s="2">
        <v>481000</v>
      </c>
      <c r="K40" s="2">
        <v>481000</v>
      </c>
    </row>
    <row r="41" spans="1:11" ht="11.25" customHeight="1" x14ac:dyDescent="0.15">
      <c r="A41" s="5" t="s">
        <v>133</v>
      </c>
      <c r="B41" s="2">
        <v>45150000</v>
      </c>
      <c r="C41" s="2">
        <v>548195299</v>
      </c>
      <c r="D41" s="2">
        <v>2623556</v>
      </c>
      <c r="E41" s="2">
        <v>545571743</v>
      </c>
      <c r="F41" s="2">
        <v>527350000</v>
      </c>
      <c r="G41" s="14">
        <v>8.5616763060585951E-2</v>
      </c>
      <c r="H41" s="2">
        <v>46710086</v>
      </c>
      <c r="I41" s="2">
        <v>0</v>
      </c>
      <c r="J41" s="2">
        <v>45150000</v>
      </c>
      <c r="K41" s="2">
        <v>45150000</v>
      </c>
    </row>
    <row r="42" spans="1:11" ht="11.25" customHeight="1" x14ac:dyDescent="0.15">
      <c r="A42" s="5" t="s">
        <v>134</v>
      </c>
      <c r="B42" s="2">
        <v>2550000</v>
      </c>
      <c r="C42" s="2">
        <v>1157782217</v>
      </c>
      <c r="D42" s="2">
        <v>355547682</v>
      </c>
      <c r="E42" s="2">
        <v>802234535</v>
      </c>
      <c r="F42" s="2">
        <v>522515000</v>
      </c>
      <c r="G42" s="14">
        <v>4.8802426724591638E-3</v>
      </c>
      <c r="H42" s="2">
        <v>3915099</v>
      </c>
      <c r="I42" s="2">
        <v>0</v>
      </c>
      <c r="J42" s="2">
        <v>2550000</v>
      </c>
      <c r="K42" s="2">
        <v>2550000</v>
      </c>
    </row>
    <row r="43" spans="1:11" ht="11.25" customHeight="1" x14ac:dyDescent="0.15">
      <c r="A43" s="5" t="s">
        <v>135</v>
      </c>
      <c r="B43" s="2">
        <v>505000</v>
      </c>
      <c r="C43" s="2">
        <v>10409240165</v>
      </c>
      <c r="D43" s="2">
        <v>4650270172</v>
      </c>
      <c r="E43" s="2">
        <v>5758969993</v>
      </c>
      <c r="F43" s="2">
        <v>150056000</v>
      </c>
      <c r="G43" s="14">
        <v>3.3654102468411791E-3</v>
      </c>
      <c r="H43" s="2">
        <v>19381296</v>
      </c>
      <c r="I43" s="2">
        <v>0</v>
      </c>
      <c r="J43" s="2">
        <v>505000</v>
      </c>
      <c r="K43" s="2">
        <v>505000</v>
      </c>
    </row>
    <row r="44" spans="1:11" ht="11.25" customHeight="1" x14ac:dyDescent="0.15">
      <c r="A44" s="5" t="s">
        <v>136</v>
      </c>
      <c r="B44" s="2">
        <v>1550000</v>
      </c>
      <c r="C44" s="2">
        <v>521967533</v>
      </c>
      <c r="D44" s="2">
        <v>5714227</v>
      </c>
      <c r="E44" s="2">
        <v>516253306</v>
      </c>
      <c r="F44" s="2">
        <v>502600000</v>
      </c>
      <c r="G44" s="14">
        <v>3.0839633903700756E-3</v>
      </c>
      <c r="H44" s="2">
        <v>1592106</v>
      </c>
      <c r="I44" s="2">
        <v>0</v>
      </c>
      <c r="J44" s="2">
        <v>1550000</v>
      </c>
      <c r="K44" s="2">
        <v>1550000</v>
      </c>
    </row>
    <row r="45" spans="1:11" ht="11.25" customHeight="1" x14ac:dyDescent="0.15">
      <c r="A45" s="5" t="s">
        <v>137</v>
      </c>
      <c r="B45" s="2">
        <v>900000</v>
      </c>
      <c r="C45" s="2">
        <v>283401931889</v>
      </c>
      <c r="D45" s="2">
        <v>219169243690</v>
      </c>
      <c r="E45" s="2">
        <v>64232688199</v>
      </c>
      <c r="F45" s="2">
        <v>46091250000</v>
      </c>
      <c r="G45" s="14">
        <v>1.952648279228704E-5</v>
      </c>
      <c r="H45" s="2">
        <v>1254238</v>
      </c>
      <c r="I45" s="2">
        <v>0</v>
      </c>
      <c r="J45" s="2">
        <v>900000</v>
      </c>
      <c r="K45" s="2">
        <v>900000</v>
      </c>
    </row>
    <row r="46" spans="1:11" ht="11.25" customHeight="1" x14ac:dyDescent="0.15">
      <c r="A46" s="5" t="s">
        <v>138</v>
      </c>
      <c r="B46" s="2">
        <v>105000</v>
      </c>
      <c r="C46" s="2">
        <v>28528678</v>
      </c>
      <c r="D46" s="2">
        <v>3875734</v>
      </c>
      <c r="E46" s="2">
        <v>24652944</v>
      </c>
      <c r="F46" s="2">
        <v>37506443</v>
      </c>
      <c r="G46" s="14">
        <v>2.7995190053079679E-3</v>
      </c>
      <c r="H46" s="2">
        <v>69016</v>
      </c>
      <c r="I46" s="2">
        <v>0</v>
      </c>
      <c r="J46" s="2">
        <v>105000</v>
      </c>
      <c r="K46" s="2">
        <v>105000</v>
      </c>
    </row>
    <row r="47" spans="1:11" ht="11.25" customHeight="1" x14ac:dyDescent="0.15">
      <c r="A47" s="5" t="s">
        <v>139</v>
      </c>
      <c r="B47" s="2">
        <v>6100000</v>
      </c>
      <c r="C47" s="2">
        <v>24164123000000</v>
      </c>
      <c r="D47" s="2">
        <v>23738232000000</v>
      </c>
      <c r="E47" s="2">
        <v>425891000000</v>
      </c>
      <c r="F47" s="2">
        <v>16602000000</v>
      </c>
      <c r="G47" s="14">
        <v>3.6742561137212382E-4</v>
      </c>
      <c r="H47" s="2">
        <v>156483261</v>
      </c>
      <c r="I47" s="2">
        <v>0</v>
      </c>
      <c r="J47" s="2">
        <v>6100000</v>
      </c>
      <c r="K47" s="2">
        <v>6100000</v>
      </c>
    </row>
    <row r="48" spans="1:11" ht="11.25" customHeight="1" x14ac:dyDescent="0.15">
      <c r="A48" s="13" t="s">
        <v>74</v>
      </c>
      <c r="B48" s="2">
        <v>350186870</v>
      </c>
      <c r="C48" s="2"/>
      <c r="D48" s="2"/>
      <c r="E48" s="2"/>
      <c r="F48" s="2"/>
      <c r="G48" s="2"/>
      <c r="H48" s="2">
        <v>458721184</v>
      </c>
      <c r="I48" s="2">
        <v>194856237</v>
      </c>
      <c r="J48" s="2">
        <v>155330633</v>
      </c>
      <c r="K48" s="2">
        <v>350186870</v>
      </c>
    </row>
  </sheetData>
  <mergeCells count="1">
    <mergeCell ref="A1:K1"/>
  </mergeCells>
  <phoneticPr fontId="5"/>
  <pageMargins left="0.39370078740157483" right="0.39370078740157483" top="0.39370078740157483" bottom="0.39370078740157483" header="0.19685039370078741" footer="0.19685039370078741"/>
  <pageSetup paperSize="9" scale="69" fitToHeight="0" orientation="landscape" r:id="rId1"/>
  <headerFooter>
    <oddFooter>&amp;C&amp;9&amp;P/&amp;N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342758-39F3-486C-A674-2630809B582F}">
  <sheetPr>
    <pageSetUpPr fitToPage="1"/>
  </sheetPr>
  <dimension ref="A1:G25"/>
  <sheetViews>
    <sheetView workbookViewId="0">
      <selection activeCell="H1" sqref="H1"/>
    </sheetView>
  </sheetViews>
  <sheetFormatPr defaultColWidth="8.875" defaultRowHeight="11.25" x14ac:dyDescent="0.15"/>
  <cols>
    <col min="1" max="1" width="23.875" style="7" customWidth="1"/>
    <col min="2" max="7" width="19.875" style="7" customWidth="1"/>
    <col min="8" max="16384" width="8.875" style="7"/>
  </cols>
  <sheetData>
    <row r="1" spans="1:7" ht="21" x14ac:dyDescent="0.15">
      <c r="A1" s="8" t="s">
        <v>140</v>
      </c>
      <c r="B1" s="8"/>
      <c r="C1" s="8"/>
      <c r="D1" s="8"/>
      <c r="E1" s="8"/>
      <c r="F1" s="8"/>
      <c r="G1" s="8"/>
    </row>
    <row r="2" spans="1:7" ht="13.5" x14ac:dyDescent="0.15">
      <c r="A2" s="1" t="s">
        <v>1</v>
      </c>
    </row>
    <row r="3" spans="1:7" ht="13.5" x14ac:dyDescent="0.15">
      <c r="A3" s="1" t="s">
        <v>2</v>
      </c>
    </row>
    <row r="4" spans="1:7" ht="13.5" x14ac:dyDescent="0.15">
      <c r="A4" s="1" t="s">
        <v>3</v>
      </c>
    </row>
    <row r="5" spans="1:7" ht="13.5" x14ac:dyDescent="0.15">
      <c r="G5" s="4" t="s">
        <v>85</v>
      </c>
    </row>
    <row r="6" spans="1:7" ht="22.5" customHeight="1" x14ac:dyDescent="0.15">
      <c r="A6" s="10" t="s">
        <v>141</v>
      </c>
      <c r="B6" s="10" t="s">
        <v>142</v>
      </c>
      <c r="C6" s="10" t="s">
        <v>143</v>
      </c>
      <c r="D6" s="10" t="s">
        <v>144</v>
      </c>
      <c r="E6" s="10" t="s">
        <v>145</v>
      </c>
      <c r="F6" s="11" t="s">
        <v>146</v>
      </c>
      <c r="G6" s="11" t="s">
        <v>93</v>
      </c>
    </row>
    <row r="7" spans="1:7" ht="18" customHeight="1" x14ac:dyDescent="0.15">
      <c r="A7" s="5" t="s">
        <v>147</v>
      </c>
      <c r="B7" s="2">
        <v>1911796866</v>
      </c>
      <c r="C7" s="2"/>
      <c r="D7" s="2"/>
      <c r="E7" s="2"/>
      <c r="F7" s="2">
        <v>1911796866</v>
      </c>
      <c r="G7" s="2">
        <v>1911796866</v>
      </c>
    </row>
    <row r="8" spans="1:7" ht="18" customHeight="1" x14ac:dyDescent="0.15">
      <c r="A8" s="5" t="s">
        <v>148</v>
      </c>
      <c r="B8" s="2">
        <v>1782181753</v>
      </c>
      <c r="C8" s="2"/>
      <c r="D8" s="2"/>
      <c r="E8" s="2"/>
      <c r="F8" s="2">
        <v>1782181753</v>
      </c>
      <c r="G8" s="2">
        <v>1782181753</v>
      </c>
    </row>
    <row r="9" spans="1:7" ht="18" customHeight="1" x14ac:dyDescent="0.15">
      <c r="A9" s="5" t="s">
        <v>149</v>
      </c>
      <c r="B9" s="2">
        <v>544406027</v>
      </c>
      <c r="C9" s="2"/>
      <c r="D9" s="2"/>
      <c r="E9" s="2"/>
      <c r="F9" s="2">
        <v>544406027</v>
      </c>
      <c r="G9" s="2">
        <v>544406027</v>
      </c>
    </row>
    <row r="10" spans="1:7" ht="18" customHeight="1" x14ac:dyDescent="0.15">
      <c r="A10" s="5" t="s">
        <v>150</v>
      </c>
      <c r="B10" s="2">
        <v>30376606</v>
      </c>
      <c r="C10" s="2"/>
      <c r="D10" s="2"/>
      <c r="E10" s="2"/>
      <c r="F10" s="2">
        <v>30376606</v>
      </c>
      <c r="G10" s="2">
        <v>30376606</v>
      </c>
    </row>
    <row r="11" spans="1:7" ht="18" customHeight="1" x14ac:dyDescent="0.15">
      <c r="A11" s="5" t="s">
        <v>151</v>
      </c>
      <c r="B11" s="2">
        <v>52364834</v>
      </c>
      <c r="C11" s="2"/>
      <c r="D11" s="2"/>
      <c r="E11" s="2"/>
      <c r="F11" s="2">
        <v>52364834</v>
      </c>
      <c r="G11" s="2">
        <v>52364834</v>
      </c>
    </row>
    <row r="12" spans="1:7" ht="18" customHeight="1" x14ac:dyDescent="0.15">
      <c r="A12" s="5" t="s">
        <v>152</v>
      </c>
      <c r="B12" s="2">
        <v>195165550</v>
      </c>
      <c r="C12" s="2"/>
      <c r="D12" s="2"/>
      <c r="E12" s="2"/>
      <c r="F12" s="2">
        <v>195165550</v>
      </c>
      <c r="G12" s="2">
        <v>195165550</v>
      </c>
    </row>
    <row r="13" spans="1:7" ht="18" customHeight="1" x14ac:dyDescent="0.15">
      <c r="A13" s="5" t="s">
        <v>153</v>
      </c>
      <c r="B13" s="2">
        <v>24463711</v>
      </c>
      <c r="C13" s="2"/>
      <c r="D13" s="2"/>
      <c r="E13" s="2"/>
      <c r="F13" s="2">
        <v>24463711</v>
      </c>
      <c r="G13" s="2">
        <v>24463711</v>
      </c>
    </row>
    <row r="14" spans="1:7" ht="18" customHeight="1" x14ac:dyDescent="0.15">
      <c r="A14" s="5" t="s">
        <v>154</v>
      </c>
      <c r="B14" s="2">
        <v>18951052</v>
      </c>
      <c r="C14" s="2"/>
      <c r="D14" s="2"/>
      <c r="E14" s="2"/>
      <c r="F14" s="2">
        <v>18951052</v>
      </c>
      <c r="G14" s="2">
        <v>18951052</v>
      </c>
    </row>
    <row r="15" spans="1:7" ht="18" customHeight="1" x14ac:dyDescent="0.15">
      <c r="A15" s="5" t="s">
        <v>155</v>
      </c>
      <c r="B15" s="2">
        <v>1975528356</v>
      </c>
      <c r="C15" s="2"/>
      <c r="D15" s="2"/>
      <c r="E15" s="2"/>
      <c r="F15" s="2">
        <v>1975528356</v>
      </c>
      <c r="G15" s="2">
        <v>1975528356</v>
      </c>
    </row>
    <row r="16" spans="1:7" ht="18" customHeight="1" x14ac:dyDescent="0.15">
      <c r="A16" s="5" t="s">
        <v>156</v>
      </c>
      <c r="B16" s="2">
        <v>540813092</v>
      </c>
      <c r="C16" s="2"/>
      <c r="D16" s="2"/>
      <c r="E16" s="2"/>
      <c r="F16" s="2">
        <v>540813092</v>
      </c>
      <c r="G16" s="2">
        <v>540813092</v>
      </c>
    </row>
    <row r="17" spans="1:7" ht="18" customHeight="1" x14ac:dyDescent="0.15">
      <c r="A17" s="5" t="s">
        <v>157</v>
      </c>
      <c r="B17" s="2">
        <v>482570103</v>
      </c>
      <c r="C17" s="2"/>
      <c r="D17" s="2"/>
      <c r="E17" s="2"/>
      <c r="F17" s="2">
        <v>482570103</v>
      </c>
      <c r="G17" s="2">
        <v>482570103</v>
      </c>
    </row>
    <row r="18" spans="1:7" ht="18" customHeight="1" x14ac:dyDescent="0.15">
      <c r="A18" s="5" t="s">
        <v>158</v>
      </c>
      <c r="B18" s="2">
        <v>64407100</v>
      </c>
      <c r="C18" s="2"/>
      <c r="D18" s="2"/>
      <c r="E18" s="2"/>
      <c r="F18" s="2">
        <v>64407100</v>
      </c>
      <c r="G18" s="2">
        <v>64407100</v>
      </c>
    </row>
    <row r="19" spans="1:7" ht="18" customHeight="1" x14ac:dyDescent="0.15">
      <c r="A19" s="5" t="s">
        <v>159</v>
      </c>
      <c r="B19" s="2">
        <v>180057148</v>
      </c>
      <c r="C19" s="2"/>
      <c r="D19" s="2"/>
      <c r="E19" s="2"/>
      <c r="F19" s="2">
        <v>180057148</v>
      </c>
      <c r="G19" s="2">
        <v>180057148</v>
      </c>
    </row>
    <row r="20" spans="1:7" ht="18" customHeight="1" x14ac:dyDescent="0.15">
      <c r="A20" s="5" t="s">
        <v>160</v>
      </c>
      <c r="B20" s="2">
        <v>489602292</v>
      </c>
      <c r="C20" s="2"/>
      <c r="D20" s="2"/>
      <c r="E20" s="2"/>
      <c r="F20" s="2">
        <v>489602292</v>
      </c>
      <c r="G20" s="2">
        <v>489602292</v>
      </c>
    </row>
    <row r="21" spans="1:7" ht="18" customHeight="1" x14ac:dyDescent="0.15">
      <c r="A21" s="5" t="s">
        <v>161</v>
      </c>
      <c r="B21" s="2">
        <v>188941967</v>
      </c>
      <c r="C21" s="2"/>
      <c r="D21" s="2"/>
      <c r="E21" s="2"/>
      <c r="F21" s="2">
        <v>188941967</v>
      </c>
      <c r="G21" s="2">
        <v>188941967</v>
      </c>
    </row>
    <row r="22" spans="1:7" ht="18" customHeight="1" x14ac:dyDescent="0.15">
      <c r="A22" s="5" t="s">
        <v>162</v>
      </c>
      <c r="B22" s="2">
        <v>250839428</v>
      </c>
      <c r="C22" s="2"/>
      <c r="D22" s="2"/>
      <c r="E22" s="2"/>
      <c r="F22" s="2">
        <v>250839428</v>
      </c>
      <c r="G22" s="2">
        <v>250839428</v>
      </c>
    </row>
    <row r="23" spans="1:7" ht="18" customHeight="1" x14ac:dyDescent="0.15">
      <c r="A23" s="5" t="s">
        <v>163</v>
      </c>
      <c r="B23" s="2">
        <v>48828797</v>
      </c>
      <c r="C23" s="2"/>
      <c r="D23" s="2"/>
      <c r="E23" s="2"/>
      <c r="F23" s="2">
        <v>48828797</v>
      </c>
      <c r="G23" s="2">
        <v>48828797</v>
      </c>
    </row>
    <row r="24" spans="1:7" ht="18" customHeight="1" x14ac:dyDescent="0.15">
      <c r="A24" s="5" t="s">
        <v>164</v>
      </c>
      <c r="B24" s="2">
        <v>238911922</v>
      </c>
      <c r="C24" s="2"/>
      <c r="D24" s="2">
        <v>431088078</v>
      </c>
      <c r="E24" s="2"/>
      <c r="F24" s="2">
        <v>670000000</v>
      </c>
      <c r="G24" s="2">
        <v>670000000</v>
      </c>
    </row>
    <row r="25" spans="1:7" ht="18" customHeight="1" x14ac:dyDescent="0.15">
      <c r="A25" s="13" t="s">
        <v>74</v>
      </c>
      <c r="B25" s="2">
        <v>9020206604</v>
      </c>
      <c r="C25" s="2">
        <v>0</v>
      </c>
      <c r="D25" s="2">
        <v>431088078</v>
      </c>
      <c r="E25" s="2">
        <v>0</v>
      </c>
      <c r="F25" s="2">
        <v>9451294682</v>
      </c>
      <c r="G25" s="2">
        <v>9451294682</v>
      </c>
    </row>
  </sheetData>
  <mergeCells count="1">
    <mergeCell ref="A1:G1"/>
  </mergeCells>
  <phoneticPr fontId="5"/>
  <pageMargins left="0.39370078740157483" right="0.39370078740157483" top="0.39370078740157483" bottom="0.39370078740157483" header="0.19685039370078741" footer="0.19685039370078741"/>
  <pageSetup paperSize="9" scale="89" fitToHeight="0" orientation="landscape" r:id="rId1"/>
  <headerFooter>
    <oddFooter>&amp;C&amp;9&amp;P/&amp;N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253F1B-9498-4486-9E7E-EE298C929BA9}">
  <sheetPr>
    <pageSetUpPr fitToPage="1"/>
  </sheetPr>
  <dimension ref="A1:F11"/>
  <sheetViews>
    <sheetView workbookViewId="0">
      <selection activeCell="G1" sqref="G1"/>
    </sheetView>
  </sheetViews>
  <sheetFormatPr defaultColWidth="8.875" defaultRowHeight="11.25" x14ac:dyDescent="0.15"/>
  <cols>
    <col min="1" max="1" width="30.875" style="7" customWidth="1"/>
    <col min="2" max="6" width="19.875" style="7" customWidth="1"/>
    <col min="7" max="16384" width="8.875" style="7"/>
  </cols>
  <sheetData>
    <row r="1" spans="1:6" ht="21" x14ac:dyDescent="0.15">
      <c r="A1" s="8" t="s">
        <v>165</v>
      </c>
      <c r="B1" s="8"/>
      <c r="C1" s="8"/>
      <c r="D1" s="8"/>
      <c r="E1" s="8"/>
      <c r="F1" s="8"/>
    </row>
    <row r="2" spans="1:6" ht="13.5" x14ac:dyDescent="0.15">
      <c r="A2" s="1" t="s">
        <v>1</v>
      </c>
    </row>
    <row r="3" spans="1:6" ht="13.5" x14ac:dyDescent="0.15">
      <c r="A3" s="1" t="s">
        <v>2</v>
      </c>
    </row>
    <row r="4" spans="1:6" ht="13.5" x14ac:dyDescent="0.15">
      <c r="A4" s="1" t="s">
        <v>3</v>
      </c>
    </row>
    <row r="5" spans="1:6" ht="13.5" x14ac:dyDescent="0.15">
      <c r="F5" s="4" t="s">
        <v>166</v>
      </c>
    </row>
    <row r="6" spans="1:6" ht="22.5" customHeight="1" x14ac:dyDescent="0.15">
      <c r="A6" s="15" t="s">
        <v>167</v>
      </c>
      <c r="B6" s="15" t="s">
        <v>168</v>
      </c>
      <c r="C6" s="15"/>
      <c r="D6" s="15" t="s">
        <v>169</v>
      </c>
      <c r="E6" s="15"/>
      <c r="F6" s="16" t="s">
        <v>170</v>
      </c>
    </row>
    <row r="7" spans="1:6" ht="22.5" customHeight="1" x14ac:dyDescent="0.15">
      <c r="A7" s="15"/>
      <c r="B7" s="10" t="s">
        <v>171</v>
      </c>
      <c r="C7" s="11" t="s">
        <v>172</v>
      </c>
      <c r="D7" s="10" t="s">
        <v>171</v>
      </c>
      <c r="E7" s="11" t="s">
        <v>172</v>
      </c>
      <c r="F7" s="15"/>
    </row>
    <row r="8" spans="1:6" ht="18" customHeight="1" x14ac:dyDescent="0.15">
      <c r="A8" s="5" t="s">
        <v>173</v>
      </c>
      <c r="B8" s="2">
        <v>63760000</v>
      </c>
      <c r="C8" s="2"/>
      <c r="D8" s="2"/>
      <c r="E8" s="2"/>
      <c r="F8" s="2">
        <v>63760000</v>
      </c>
    </row>
    <row r="9" spans="1:6" ht="18" customHeight="1" x14ac:dyDescent="0.15">
      <c r="A9" s="5" t="s">
        <v>174</v>
      </c>
      <c r="B9" s="2">
        <v>123159145</v>
      </c>
      <c r="C9" s="2"/>
      <c r="D9" s="2"/>
      <c r="E9" s="2"/>
      <c r="F9" s="2">
        <v>123159145</v>
      </c>
    </row>
    <row r="10" spans="1:6" ht="18" customHeight="1" x14ac:dyDescent="0.15">
      <c r="A10" s="5" t="s">
        <v>175</v>
      </c>
      <c r="B10" s="2">
        <v>8830000</v>
      </c>
      <c r="C10" s="2"/>
      <c r="D10" s="2"/>
      <c r="E10" s="2"/>
      <c r="F10" s="2">
        <v>8830000</v>
      </c>
    </row>
    <row r="11" spans="1:6" ht="18" customHeight="1" x14ac:dyDescent="0.15">
      <c r="A11" s="13" t="s">
        <v>74</v>
      </c>
      <c r="B11" s="2">
        <v>195749145</v>
      </c>
      <c r="C11" s="2">
        <v>0</v>
      </c>
      <c r="D11" s="2">
        <v>0</v>
      </c>
      <c r="E11" s="2">
        <v>0</v>
      </c>
      <c r="F11" s="2">
        <v>195749145</v>
      </c>
    </row>
  </sheetData>
  <mergeCells count="5">
    <mergeCell ref="A1:F1"/>
    <mergeCell ref="A6:A7"/>
    <mergeCell ref="B6:C6"/>
    <mergeCell ref="D6:E6"/>
    <mergeCell ref="F6:F7"/>
  </mergeCells>
  <phoneticPr fontId="5"/>
  <pageMargins left="0.39370078740157483" right="0.39370078740157483" top="0.39370078740157483" bottom="0.39370078740157483" header="0.19685039370078741" footer="0.19685039370078741"/>
  <pageSetup paperSize="9" scale="98" orientation="landscape" r:id="rId1"/>
  <headerFooter>
    <oddFooter>&amp;C&amp;9&amp;P/&amp;N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F12276-0C74-4345-8ED3-6AD4B551752C}">
  <dimension ref="A1:C36"/>
  <sheetViews>
    <sheetView workbookViewId="0">
      <selection activeCell="D1" sqref="D1"/>
    </sheetView>
  </sheetViews>
  <sheetFormatPr defaultColWidth="8.875" defaultRowHeight="11.25" x14ac:dyDescent="0.15"/>
  <cols>
    <col min="1" max="1" width="34.875" style="7" customWidth="1"/>
    <col min="2" max="3" width="19.875" style="7" customWidth="1"/>
    <col min="4" max="16384" width="8.875" style="7"/>
  </cols>
  <sheetData>
    <row r="1" spans="1:3" ht="21" x14ac:dyDescent="0.15">
      <c r="A1" s="8" t="s">
        <v>176</v>
      </c>
      <c r="B1" s="8"/>
      <c r="C1" s="8"/>
    </row>
    <row r="2" spans="1:3" ht="13.5" x14ac:dyDescent="0.15">
      <c r="A2" s="1" t="s">
        <v>1</v>
      </c>
    </row>
    <row r="3" spans="1:3" ht="13.5" x14ac:dyDescent="0.15">
      <c r="A3" s="1" t="s">
        <v>2</v>
      </c>
    </row>
    <row r="4" spans="1:3" ht="13.5" x14ac:dyDescent="0.15">
      <c r="A4" s="1" t="s">
        <v>3</v>
      </c>
    </row>
    <row r="5" spans="1:3" ht="13.5" x14ac:dyDescent="0.15">
      <c r="C5" s="4" t="s">
        <v>166</v>
      </c>
    </row>
    <row r="6" spans="1:3" ht="22.5" customHeight="1" x14ac:dyDescent="0.15">
      <c r="A6" s="10" t="s">
        <v>167</v>
      </c>
      <c r="B6" s="10" t="s">
        <v>171</v>
      </c>
      <c r="C6" s="10" t="s">
        <v>177</v>
      </c>
    </row>
    <row r="7" spans="1:3" ht="11.25" customHeight="1" x14ac:dyDescent="0.15">
      <c r="A7" s="5" t="s">
        <v>178</v>
      </c>
      <c r="B7" s="2"/>
      <c r="C7" s="2"/>
    </row>
    <row r="8" spans="1:3" ht="11.25" customHeight="1" x14ac:dyDescent="0.15">
      <c r="A8" s="5" t="s">
        <v>179</v>
      </c>
      <c r="B8" s="2"/>
      <c r="C8" s="2"/>
    </row>
    <row r="9" spans="1:3" ht="11.25" customHeight="1" thickBot="1" x14ac:dyDescent="0.2">
      <c r="A9" s="17" t="s">
        <v>180</v>
      </c>
      <c r="B9" s="18">
        <v>0</v>
      </c>
      <c r="C9" s="18">
        <v>0</v>
      </c>
    </row>
    <row r="10" spans="1:3" ht="11.25" customHeight="1" thickTop="1" x14ac:dyDescent="0.15">
      <c r="A10" s="5" t="s">
        <v>181</v>
      </c>
      <c r="B10" s="2"/>
      <c r="C10" s="2"/>
    </row>
    <row r="11" spans="1:3" ht="11.25" customHeight="1" x14ac:dyDescent="0.15">
      <c r="A11" s="5" t="s">
        <v>182</v>
      </c>
      <c r="B11" s="2">
        <v>8774824</v>
      </c>
      <c r="C11" s="19"/>
    </row>
    <row r="12" spans="1:3" ht="11.25" customHeight="1" x14ac:dyDescent="0.15">
      <c r="A12" s="5" t="s">
        <v>183</v>
      </c>
      <c r="B12" s="2">
        <v>128958</v>
      </c>
      <c r="C12" s="19"/>
    </row>
    <row r="13" spans="1:3" ht="11.25" customHeight="1" x14ac:dyDescent="0.15">
      <c r="A13" s="5" t="s">
        <v>184</v>
      </c>
      <c r="B13" s="2">
        <v>15182767</v>
      </c>
      <c r="C13" s="19"/>
    </row>
    <row r="14" spans="1:3" ht="11.25" customHeight="1" x14ac:dyDescent="0.15">
      <c r="A14" s="5" t="s">
        <v>185</v>
      </c>
      <c r="B14" s="2">
        <v>869225</v>
      </c>
      <c r="C14" s="19"/>
    </row>
    <row r="15" spans="1:3" ht="11.25" customHeight="1" x14ac:dyDescent="0.15">
      <c r="A15" s="5" t="s">
        <v>186</v>
      </c>
      <c r="B15" s="2">
        <v>1292060</v>
      </c>
      <c r="C15" s="19"/>
    </row>
    <row r="16" spans="1:3" ht="11.25" customHeight="1" x14ac:dyDescent="0.15">
      <c r="A16" s="5" t="s">
        <v>187</v>
      </c>
      <c r="B16" s="2">
        <v>1598970</v>
      </c>
      <c r="C16" s="19"/>
    </row>
    <row r="17" spans="1:3" ht="11.25" customHeight="1" thickBot="1" x14ac:dyDescent="0.2">
      <c r="A17" s="17" t="s">
        <v>180</v>
      </c>
      <c r="B17" s="18">
        <v>27846804</v>
      </c>
      <c r="C17" s="18">
        <v>2651000</v>
      </c>
    </row>
    <row r="18" spans="1:3" ht="11.25" customHeight="1" thickTop="1" x14ac:dyDescent="0.15">
      <c r="A18" s="5" t="s">
        <v>188</v>
      </c>
      <c r="B18" s="2"/>
      <c r="C18" s="2"/>
    </row>
    <row r="19" spans="1:3" ht="11.25" customHeight="1" x14ac:dyDescent="0.15">
      <c r="A19" s="5" t="s">
        <v>189</v>
      </c>
      <c r="B19" s="2">
        <v>51500</v>
      </c>
      <c r="C19" s="19"/>
    </row>
    <row r="20" spans="1:3" ht="11.25" customHeight="1" x14ac:dyDescent="0.15">
      <c r="A20" s="5" t="s">
        <v>190</v>
      </c>
      <c r="B20" s="2">
        <v>3007748</v>
      </c>
      <c r="C20" s="19"/>
    </row>
    <row r="21" spans="1:3" ht="11.25" customHeight="1" x14ac:dyDescent="0.15">
      <c r="A21" s="5" t="s">
        <v>191</v>
      </c>
      <c r="B21" s="2">
        <v>127200</v>
      </c>
      <c r="C21" s="19"/>
    </row>
    <row r="22" spans="1:3" ht="11.25" customHeight="1" x14ac:dyDescent="0.15">
      <c r="A22" s="5" t="s">
        <v>192</v>
      </c>
      <c r="B22" s="2">
        <v>754640</v>
      </c>
      <c r="C22" s="19"/>
    </row>
    <row r="23" spans="1:3" ht="11.25" customHeight="1" x14ac:dyDescent="0.15">
      <c r="A23" s="5" t="s">
        <v>193</v>
      </c>
      <c r="B23" s="2">
        <v>154280</v>
      </c>
      <c r="C23" s="19"/>
    </row>
    <row r="24" spans="1:3" ht="11.25" customHeight="1" x14ac:dyDescent="0.15">
      <c r="A24" s="5" t="s">
        <v>194</v>
      </c>
      <c r="B24" s="2">
        <v>139140</v>
      </c>
      <c r="C24" s="19"/>
    </row>
    <row r="25" spans="1:3" ht="11.25" customHeight="1" thickBot="1" x14ac:dyDescent="0.2">
      <c r="A25" s="17" t="s">
        <v>180</v>
      </c>
      <c r="B25" s="18">
        <v>4234508</v>
      </c>
      <c r="C25" s="18">
        <v>37000</v>
      </c>
    </row>
    <row r="26" spans="1:3" ht="11.25" customHeight="1" thickTop="1" x14ac:dyDescent="0.15">
      <c r="A26" s="5" t="s">
        <v>195</v>
      </c>
      <c r="B26" s="2"/>
      <c r="C26" s="2"/>
    </row>
    <row r="27" spans="1:3" ht="11.25" customHeight="1" x14ac:dyDescent="0.15">
      <c r="A27" s="5" t="s">
        <v>196</v>
      </c>
      <c r="B27" s="2">
        <v>348821</v>
      </c>
      <c r="C27" s="19"/>
    </row>
    <row r="28" spans="1:3" ht="11.25" customHeight="1" x14ac:dyDescent="0.15">
      <c r="A28" s="5" t="s">
        <v>197</v>
      </c>
      <c r="B28" s="2">
        <v>781423</v>
      </c>
      <c r="C28" s="19"/>
    </row>
    <row r="29" spans="1:3" ht="11.25" customHeight="1" x14ac:dyDescent="0.15">
      <c r="A29" s="5" t="s">
        <v>198</v>
      </c>
      <c r="B29" s="2">
        <v>211480</v>
      </c>
      <c r="C29" s="19"/>
    </row>
    <row r="30" spans="1:3" ht="11.25" customHeight="1" x14ac:dyDescent="0.15">
      <c r="A30" s="5" t="s">
        <v>199</v>
      </c>
      <c r="B30" s="2">
        <v>130900</v>
      </c>
      <c r="C30" s="19"/>
    </row>
    <row r="31" spans="1:3" ht="11.25" customHeight="1" x14ac:dyDescent="0.15">
      <c r="A31" s="5" t="s">
        <v>200</v>
      </c>
      <c r="B31" s="2">
        <v>43000</v>
      </c>
      <c r="C31" s="19"/>
    </row>
    <row r="32" spans="1:3" ht="11.25" customHeight="1" x14ac:dyDescent="0.15">
      <c r="A32" s="5" t="s">
        <v>201</v>
      </c>
      <c r="B32" s="2">
        <v>460283</v>
      </c>
      <c r="C32" s="19"/>
    </row>
    <row r="33" spans="1:3" ht="11.25" customHeight="1" x14ac:dyDescent="0.15">
      <c r="A33" s="5" t="s">
        <v>202</v>
      </c>
      <c r="B33" s="2">
        <v>2461</v>
      </c>
      <c r="C33" s="19"/>
    </row>
    <row r="34" spans="1:3" ht="11.25" customHeight="1" x14ac:dyDescent="0.15">
      <c r="A34" s="5" t="s">
        <v>203</v>
      </c>
      <c r="B34" s="2">
        <v>110940</v>
      </c>
      <c r="C34" s="19"/>
    </row>
    <row r="35" spans="1:3" ht="11.25" customHeight="1" thickBot="1" x14ac:dyDescent="0.2">
      <c r="A35" s="17" t="s">
        <v>180</v>
      </c>
      <c r="B35" s="18">
        <v>2089308</v>
      </c>
      <c r="C35" s="18">
        <v>0</v>
      </c>
    </row>
    <row r="36" spans="1:3" ht="11.25" customHeight="1" thickTop="1" x14ac:dyDescent="0.15">
      <c r="A36" s="13" t="s">
        <v>74</v>
      </c>
      <c r="B36" s="19">
        <v>34170620</v>
      </c>
      <c r="C36" s="19">
        <v>2688000</v>
      </c>
    </row>
  </sheetData>
  <mergeCells count="1">
    <mergeCell ref="A1:C1"/>
  </mergeCells>
  <phoneticPr fontId="5"/>
  <pageMargins left="0.39370078740157483" right="0.39370078740157483" top="0.39370078740157483" bottom="0.39370078740157483" header="0.19685039370078741" footer="0.19685039370078741"/>
  <pageSetup paperSize="9" orientation="landscape" r:id="rId1"/>
  <headerFooter>
    <oddFooter>&amp;C&amp;9&amp;P/&amp;N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973365-E8F2-4004-969B-687970592644}">
  <dimension ref="A1:C40"/>
  <sheetViews>
    <sheetView workbookViewId="0">
      <selection activeCell="D1" sqref="D1"/>
    </sheetView>
  </sheetViews>
  <sheetFormatPr defaultColWidth="8.875" defaultRowHeight="11.25" x14ac:dyDescent="0.15"/>
  <cols>
    <col min="1" max="1" width="34.875" style="7" customWidth="1"/>
    <col min="2" max="3" width="19.875" style="7" customWidth="1"/>
    <col min="4" max="16384" width="8.875" style="7"/>
  </cols>
  <sheetData>
    <row r="1" spans="1:3" ht="21" x14ac:dyDescent="0.15">
      <c r="A1" s="8" t="s">
        <v>204</v>
      </c>
      <c r="B1" s="8"/>
      <c r="C1" s="8"/>
    </row>
    <row r="2" spans="1:3" ht="13.5" x14ac:dyDescent="0.15">
      <c r="A2" s="1" t="s">
        <v>1</v>
      </c>
    </row>
    <row r="3" spans="1:3" ht="13.5" x14ac:dyDescent="0.15">
      <c r="A3" s="1" t="s">
        <v>2</v>
      </c>
    </row>
    <row r="4" spans="1:3" ht="13.5" x14ac:dyDescent="0.15">
      <c r="A4" s="1" t="s">
        <v>3</v>
      </c>
    </row>
    <row r="5" spans="1:3" ht="13.5" x14ac:dyDescent="0.15">
      <c r="C5" s="4" t="s">
        <v>166</v>
      </c>
    </row>
    <row r="6" spans="1:3" ht="22.5" customHeight="1" x14ac:dyDescent="0.15">
      <c r="A6" s="10" t="s">
        <v>167</v>
      </c>
      <c r="B6" s="10" t="s">
        <v>171</v>
      </c>
      <c r="C6" s="10" t="s">
        <v>177</v>
      </c>
    </row>
    <row r="7" spans="1:3" ht="11.25" customHeight="1" x14ac:dyDescent="0.15">
      <c r="A7" s="5" t="s">
        <v>178</v>
      </c>
      <c r="B7" s="2"/>
      <c r="C7" s="2"/>
    </row>
    <row r="8" spans="1:3" ht="11.25" customHeight="1" x14ac:dyDescent="0.15">
      <c r="A8" s="5" t="s">
        <v>205</v>
      </c>
      <c r="B8" s="2"/>
      <c r="C8" s="2"/>
    </row>
    <row r="9" spans="1:3" ht="11.25" customHeight="1" thickBot="1" x14ac:dyDescent="0.2">
      <c r="A9" s="17" t="s">
        <v>180</v>
      </c>
      <c r="B9" s="18">
        <v>0</v>
      </c>
      <c r="C9" s="18">
        <v>0</v>
      </c>
    </row>
    <row r="10" spans="1:3" ht="11.25" customHeight="1" thickTop="1" x14ac:dyDescent="0.15">
      <c r="A10" s="5" t="s">
        <v>206</v>
      </c>
      <c r="B10" s="2"/>
      <c r="C10" s="2"/>
    </row>
    <row r="11" spans="1:3" ht="11.25" customHeight="1" x14ac:dyDescent="0.15">
      <c r="A11" s="5" t="s">
        <v>207</v>
      </c>
      <c r="B11" s="2">
        <v>5853935</v>
      </c>
      <c r="C11" s="19"/>
    </row>
    <row r="12" spans="1:3" ht="11.25" customHeight="1" x14ac:dyDescent="0.15">
      <c r="A12" s="5" t="s">
        <v>208</v>
      </c>
      <c r="B12" s="2">
        <v>737543</v>
      </c>
      <c r="C12" s="19"/>
    </row>
    <row r="13" spans="1:3" ht="11.25" customHeight="1" x14ac:dyDescent="0.15">
      <c r="A13" s="5" t="s">
        <v>209</v>
      </c>
      <c r="B13" s="2">
        <v>4912</v>
      </c>
      <c r="C13" s="19"/>
    </row>
    <row r="14" spans="1:3" ht="11.25" customHeight="1" x14ac:dyDescent="0.15">
      <c r="A14" s="5" t="s">
        <v>210</v>
      </c>
      <c r="B14" s="2">
        <v>266749</v>
      </c>
      <c r="C14" s="19"/>
    </row>
    <row r="15" spans="1:3" ht="11.25" customHeight="1" x14ac:dyDescent="0.15">
      <c r="A15" s="5" t="s">
        <v>211</v>
      </c>
      <c r="B15" s="2">
        <v>82758</v>
      </c>
      <c r="C15" s="19"/>
    </row>
    <row r="16" spans="1:3" ht="11.25" customHeight="1" x14ac:dyDescent="0.15">
      <c r="A16" s="5" t="s">
        <v>212</v>
      </c>
      <c r="B16" s="2">
        <v>221000</v>
      </c>
      <c r="C16" s="19"/>
    </row>
    <row r="17" spans="1:3" ht="11.25" customHeight="1" x14ac:dyDescent="0.15">
      <c r="A17" s="5" t="s">
        <v>213</v>
      </c>
      <c r="B17" s="2">
        <v>7897155</v>
      </c>
      <c r="C17" s="19"/>
    </row>
    <row r="18" spans="1:3" ht="11.25" customHeight="1" x14ac:dyDescent="0.15">
      <c r="A18" s="5" t="s">
        <v>214</v>
      </c>
      <c r="B18" s="2">
        <v>612900</v>
      </c>
      <c r="C18" s="19"/>
    </row>
    <row r="19" spans="1:3" ht="11.25" customHeight="1" x14ac:dyDescent="0.15">
      <c r="A19" s="5" t="s">
        <v>215</v>
      </c>
      <c r="B19" s="2">
        <v>846800</v>
      </c>
      <c r="C19" s="19"/>
    </row>
    <row r="20" spans="1:3" ht="11.25" customHeight="1" x14ac:dyDescent="0.15">
      <c r="A20" s="5" t="s">
        <v>216</v>
      </c>
      <c r="B20" s="2">
        <v>2220000</v>
      </c>
      <c r="C20" s="19"/>
    </row>
    <row r="21" spans="1:3" ht="11.25" customHeight="1" x14ac:dyDescent="0.15">
      <c r="A21" s="5" t="s">
        <v>217</v>
      </c>
      <c r="B21" s="2">
        <v>1329000</v>
      </c>
      <c r="C21" s="19"/>
    </row>
    <row r="22" spans="1:3" ht="11.25" customHeight="1" x14ac:dyDescent="0.15">
      <c r="A22" s="5" t="s">
        <v>218</v>
      </c>
      <c r="B22" s="2">
        <v>314000</v>
      </c>
      <c r="C22" s="19"/>
    </row>
    <row r="23" spans="1:3" ht="11.25" customHeight="1" x14ac:dyDescent="0.15">
      <c r="A23" s="5" t="s">
        <v>219</v>
      </c>
      <c r="B23" s="2">
        <v>67500</v>
      </c>
      <c r="C23" s="19"/>
    </row>
    <row r="24" spans="1:3" ht="11.25" customHeight="1" thickBot="1" x14ac:dyDescent="0.2">
      <c r="A24" s="17" t="s">
        <v>180</v>
      </c>
      <c r="B24" s="18">
        <v>20454252</v>
      </c>
      <c r="C24" s="18">
        <v>33000</v>
      </c>
    </row>
    <row r="25" spans="1:3" ht="11.25" customHeight="1" thickTop="1" x14ac:dyDescent="0.15">
      <c r="A25" s="5" t="s">
        <v>220</v>
      </c>
      <c r="B25" s="2"/>
      <c r="C25" s="2"/>
    </row>
    <row r="26" spans="1:3" ht="11.25" customHeight="1" x14ac:dyDescent="0.15">
      <c r="A26" s="5" t="s">
        <v>221</v>
      </c>
      <c r="B26" s="2">
        <v>1080785</v>
      </c>
      <c r="C26" s="19"/>
    </row>
    <row r="27" spans="1:3" ht="11.25" customHeight="1" x14ac:dyDescent="0.15">
      <c r="A27" s="5" t="s">
        <v>222</v>
      </c>
      <c r="B27" s="2">
        <v>71749</v>
      </c>
      <c r="C27" s="19"/>
    </row>
    <row r="28" spans="1:3" ht="11.25" customHeight="1" x14ac:dyDescent="0.15">
      <c r="A28" s="5" t="s">
        <v>223</v>
      </c>
      <c r="B28" s="2">
        <v>146048</v>
      </c>
      <c r="C28" s="19"/>
    </row>
    <row r="29" spans="1:3" ht="11.25" customHeight="1" x14ac:dyDescent="0.15">
      <c r="A29" s="5" t="s">
        <v>224</v>
      </c>
      <c r="B29" s="2">
        <v>1530</v>
      </c>
      <c r="C29" s="19"/>
    </row>
    <row r="30" spans="1:3" ht="11.25" customHeight="1" thickBot="1" x14ac:dyDescent="0.2">
      <c r="A30" s="17" t="s">
        <v>180</v>
      </c>
      <c r="B30" s="18">
        <v>1300112</v>
      </c>
      <c r="C30" s="18">
        <v>0</v>
      </c>
    </row>
    <row r="31" spans="1:3" ht="11.25" customHeight="1" thickTop="1" x14ac:dyDescent="0.15">
      <c r="A31" s="5" t="s">
        <v>225</v>
      </c>
      <c r="B31" s="2"/>
      <c r="C31" s="2" t="s">
        <v>226</v>
      </c>
    </row>
    <row r="32" spans="1:3" ht="11.25" customHeight="1" x14ac:dyDescent="0.15">
      <c r="A32" s="5" t="s">
        <v>227</v>
      </c>
      <c r="B32" s="2">
        <v>383616</v>
      </c>
      <c r="C32" s="19"/>
    </row>
    <row r="33" spans="1:3" ht="11.25" customHeight="1" x14ac:dyDescent="0.15">
      <c r="A33" s="5" t="s">
        <v>228</v>
      </c>
      <c r="B33" s="2">
        <v>105000</v>
      </c>
      <c r="C33" s="19"/>
    </row>
    <row r="34" spans="1:3" ht="11.25" customHeight="1" x14ac:dyDescent="0.15">
      <c r="A34" s="5" t="s">
        <v>229</v>
      </c>
      <c r="B34" s="2">
        <v>2581700</v>
      </c>
      <c r="C34" s="19"/>
    </row>
    <row r="35" spans="1:3" ht="11.25" customHeight="1" x14ac:dyDescent="0.15">
      <c r="A35" s="5" t="s">
        <v>230</v>
      </c>
      <c r="B35" s="2">
        <v>25300</v>
      </c>
      <c r="C35" s="19"/>
    </row>
    <row r="36" spans="1:3" ht="11.25" customHeight="1" x14ac:dyDescent="0.15">
      <c r="A36" s="5" t="s">
        <v>231</v>
      </c>
      <c r="B36" s="2">
        <v>325866</v>
      </c>
      <c r="C36" s="19"/>
    </row>
    <row r="37" spans="1:3" ht="11.25" customHeight="1" x14ac:dyDescent="0.15">
      <c r="A37" s="5" t="s">
        <v>232</v>
      </c>
      <c r="B37" s="2">
        <v>50144</v>
      </c>
      <c r="C37" s="19"/>
    </row>
    <row r="38" spans="1:3" ht="11.25" customHeight="1" x14ac:dyDescent="0.15">
      <c r="A38" s="5" t="s">
        <v>233</v>
      </c>
      <c r="B38" s="2">
        <v>18360</v>
      </c>
      <c r="C38" s="19"/>
    </row>
    <row r="39" spans="1:3" ht="11.25" customHeight="1" thickBot="1" x14ac:dyDescent="0.2">
      <c r="A39" s="17" t="s">
        <v>180</v>
      </c>
      <c r="B39" s="18">
        <v>3489986</v>
      </c>
      <c r="C39" s="18">
        <v>0</v>
      </c>
    </row>
    <row r="40" spans="1:3" ht="11.25" customHeight="1" thickTop="1" x14ac:dyDescent="0.15">
      <c r="A40" s="13" t="s">
        <v>74</v>
      </c>
      <c r="B40" s="19">
        <v>25244350</v>
      </c>
      <c r="C40" s="19">
        <v>33000</v>
      </c>
    </row>
  </sheetData>
  <mergeCells count="1">
    <mergeCell ref="A1:C1"/>
  </mergeCells>
  <phoneticPr fontId="5"/>
  <pageMargins left="0.39370078740157483" right="0.39370078740157483" top="0.39370078740157483" bottom="0.39370078740157483" header="0.19685039370078741" footer="0.19685039370078741"/>
  <pageSetup paperSize="9" orientation="landscape" r:id="rId1"/>
  <headerFooter>
    <oddFooter>&amp;C&amp;9&amp;P/&amp;N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AAC1F5-619E-4E45-90DD-3EF06E0F8EF8}">
  <sheetPr>
    <pageSetUpPr fitToPage="1"/>
  </sheetPr>
  <dimension ref="A1:L21"/>
  <sheetViews>
    <sheetView workbookViewId="0">
      <selection activeCell="L1" sqref="L1"/>
    </sheetView>
  </sheetViews>
  <sheetFormatPr defaultColWidth="8.875" defaultRowHeight="11.25" x14ac:dyDescent="0.15"/>
  <cols>
    <col min="1" max="1" width="20.875" style="7" customWidth="1"/>
    <col min="2" max="2" width="14.875" style="7" customWidth="1"/>
    <col min="3" max="3" width="16.875" style="7" customWidth="1"/>
    <col min="4" max="11" width="14.875" style="7" customWidth="1"/>
    <col min="12" max="16384" width="8.875" style="7"/>
  </cols>
  <sheetData>
    <row r="1" spans="1:12" ht="21" x14ac:dyDescent="0.15">
      <c r="A1" s="8" t="s">
        <v>234</v>
      </c>
      <c r="B1" s="8"/>
      <c r="C1" s="8"/>
      <c r="D1" s="8"/>
      <c r="E1" s="8"/>
      <c r="F1" s="8"/>
      <c r="G1" s="8"/>
      <c r="H1" s="8"/>
      <c r="I1" s="8"/>
      <c r="J1" s="8"/>
      <c r="K1" s="8"/>
    </row>
    <row r="2" spans="1:12" ht="13.5" x14ac:dyDescent="0.15">
      <c r="A2" s="1" t="s">
        <v>1</v>
      </c>
    </row>
    <row r="3" spans="1:12" ht="13.5" x14ac:dyDescent="0.15">
      <c r="A3" s="1" t="s">
        <v>2</v>
      </c>
    </row>
    <row r="4" spans="1:12" ht="13.5" x14ac:dyDescent="0.15">
      <c r="A4" s="1" t="s">
        <v>3</v>
      </c>
    </row>
    <row r="5" spans="1:12" ht="13.5" x14ac:dyDescent="0.15">
      <c r="K5" s="4" t="s">
        <v>166</v>
      </c>
    </row>
    <row r="6" spans="1:12" ht="22.5" customHeight="1" x14ac:dyDescent="0.15">
      <c r="A6" s="15" t="s">
        <v>141</v>
      </c>
      <c r="B6" s="20" t="s">
        <v>235</v>
      </c>
      <c r="C6" s="21"/>
      <c r="D6" s="15" t="s">
        <v>236</v>
      </c>
      <c r="E6" s="16" t="s">
        <v>237</v>
      </c>
      <c r="F6" s="15" t="s">
        <v>238</v>
      </c>
      <c r="G6" s="16" t="s">
        <v>239</v>
      </c>
      <c r="H6" s="20" t="s">
        <v>240</v>
      </c>
      <c r="I6" s="22"/>
      <c r="J6" s="23"/>
      <c r="K6" s="15" t="s">
        <v>145</v>
      </c>
    </row>
    <row r="7" spans="1:12" ht="22.5" customHeight="1" x14ac:dyDescent="0.15">
      <c r="A7" s="15"/>
      <c r="B7" s="15"/>
      <c r="C7" s="24" t="s">
        <v>241</v>
      </c>
      <c r="D7" s="15"/>
      <c r="E7" s="15"/>
      <c r="F7" s="15"/>
      <c r="G7" s="15"/>
      <c r="H7" s="15"/>
      <c r="I7" s="10" t="s">
        <v>242</v>
      </c>
      <c r="J7" s="10" t="s">
        <v>243</v>
      </c>
      <c r="K7" s="15"/>
    </row>
    <row r="8" spans="1:12" ht="18" customHeight="1" x14ac:dyDescent="0.15">
      <c r="A8" s="5" t="s">
        <v>244</v>
      </c>
      <c r="B8" s="2"/>
      <c r="C8" s="25"/>
      <c r="D8" s="2"/>
      <c r="E8" s="2"/>
      <c r="F8" s="2"/>
      <c r="G8" s="2"/>
      <c r="H8" s="2"/>
      <c r="I8" s="2"/>
      <c r="J8" s="2"/>
      <c r="K8" s="2"/>
    </row>
    <row r="9" spans="1:12" ht="18" customHeight="1" x14ac:dyDescent="0.15">
      <c r="A9" s="5" t="s">
        <v>245</v>
      </c>
      <c r="B9" s="2">
        <v>2499928848</v>
      </c>
      <c r="C9" s="25">
        <v>268594029</v>
      </c>
      <c r="D9" s="2">
        <v>2399894848</v>
      </c>
      <c r="E9" s="2"/>
      <c r="F9" s="2">
        <v>60096000</v>
      </c>
      <c r="G9" s="2">
        <v>39938000</v>
      </c>
      <c r="H9" s="2"/>
      <c r="I9" s="2"/>
      <c r="J9" s="2"/>
      <c r="K9" s="2"/>
      <c r="L9" s="26"/>
    </row>
    <row r="10" spans="1:12" ht="18" customHeight="1" x14ac:dyDescent="0.15">
      <c r="A10" s="5" t="s">
        <v>246</v>
      </c>
      <c r="B10" s="2">
        <v>133158176</v>
      </c>
      <c r="C10" s="25">
        <v>42282890</v>
      </c>
      <c r="D10" s="2">
        <v>119898176</v>
      </c>
      <c r="E10" s="2"/>
      <c r="F10" s="2">
        <v>13260000</v>
      </c>
      <c r="G10" s="2"/>
      <c r="H10" s="2"/>
      <c r="I10" s="2"/>
      <c r="J10" s="2"/>
      <c r="K10" s="2"/>
      <c r="L10" s="26"/>
    </row>
    <row r="11" spans="1:12" ht="18" customHeight="1" x14ac:dyDescent="0.15">
      <c r="A11" s="5" t="s">
        <v>247</v>
      </c>
      <c r="B11" s="2">
        <v>543583924</v>
      </c>
      <c r="C11" s="25">
        <v>73204807</v>
      </c>
      <c r="D11" s="2">
        <v>276685924</v>
      </c>
      <c r="E11" s="2"/>
      <c r="F11" s="2">
        <v>98500000</v>
      </c>
      <c r="G11" s="2">
        <v>168398000</v>
      </c>
      <c r="H11" s="2"/>
      <c r="I11" s="2"/>
      <c r="J11" s="2"/>
      <c r="K11" s="2"/>
      <c r="L11" s="26"/>
    </row>
    <row r="12" spans="1:12" ht="18" customHeight="1" x14ac:dyDescent="0.15">
      <c r="A12" s="5" t="s">
        <v>248</v>
      </c>
      <c r="B12" s="2">
        <v>655760576</v>
      </c>
      <c r="C12" s="25">
        <v>130163806</v>
      </c>
      <c r="D12" s="2">
        <v>521378576</v>
      </c>
      <c r="E12" s="2"/>
      <c r="F12" s="2">
        <v>48542000</v>
      </c>
      <c r="G12" s="2">
        <v>85840000</v>
      </c>
      <c r="H12" s="2"/>
      <c r="I12" s="2"/>
      <c r="J12" s="2"/>
      <c r="K12" s="2"/>
      <c r="L12" s="26"/>
    </row>
    <row r="13" spans="1:12" ht="18" customHeight="1" x14ac:dyDescent="0.15">
      <c r="A13" s="5" t="s">
        <v>249</v>
      </c>
      <c r="B13" s="2">
        <v>2848043578</v>
      </c>
      <c r="C13" s="25">
        <v>616146887</v>
      </c>
      <c r="D13" s="2">
        <v>122546541</v>
      </c>
      <c r="E13" s="2">
        <v>1438265037</v>
      </c>
      <c r="F13" s="2">
        <v>640340000</v>
      </c>
      <c r="G13" s="2">
        <v>522708000</v>
      </c>
      <c r="H13" s="2"/>
      <c r="I13" s="2"/>
      <c r="J13" s="2"/>
      <c r="K13" s="2">
        <v>124184000</v>
      </c>
      <c r="L13" s="26"/>
    </row>
    <row r="14" spans="1:12" ht="18" customHeight="1" x14ac:dyDescent="0.15">
      <c r="A14" s="5" t="s">
        <v>250</v>
      </c>
      <c r="B14" s="2">
        <v>378231158</v>
      </c>
      <c r="C14" s="25">
        <v>41031443</v>
      </c>
      <c r="D14" s="2">
        <v>199053421</v>
      </c>
      <c r="E14" s="2">
        <v>4835737</v>
      </c>
      <c r="F14" s="2">
        <v>39772000</v>
      </c>
      <c r="G14" s="2">
        <v>116242000</v>
      </c>
      <c r="H14" s="2"/>
      <c r="I14" s="2"/>
      <c r="J14" s="2"/>
      <c r="K14" s="2">
        <v>18328000</v>
      </c>
      <c r="L14" s="26"/>
    </row>
    <row r="15" spans="1:12" ht="18" customHeight="1" x14ac:dyDescent="0.15">
      <c r="A15" s="5" t="s">
        <v>251</v>
      </c>
      <c r="B15" s="2"/>
      <c r="C15" s="25"/>
      <c r="D15" s="2"/>
      <c r="E15" s="2"/>
      <c r="F15" s="2"/>
      <c r="G15" s="2"/>
      <c r="H15" s="2"/>
      <c r="I15" s="2"/>
      <c r="J15" s="2"/>
      <c r="K15" s="2"/>
      <c r="L15" s="26"/>
    </row>
    <row r="16" spans="1:12" ht="18" customHeight="1" x14ac:dyDescent="0.15">
      <c r="A16" s="5" t="s">
        <v>252</v>
      </c>
      <c r="B16" s="2">
        <v>9183111334</v>
      </c>
      <c r="C16" s="25">
        <v>901123215</v>
      </c>
      <c r="D16" s="2">
        <v>7715447570</v>
      </c>
      <c r="E16" s="2">
        <v>1409773764</v>
      </c>
      <c r="F16" s="2">
        <v>57890000</v>
      </c>
      <c r="G16" s="2"/>
      <c r="H16" s="2"/>
      <c r="I16" s="2"/>
      <c r="J16" s="2"/>
      <c r="K16" s="2"/>
      <c r="L16" s="26"/>
    </row>
    <row r="17" spans="1:12" ht="18" customHeight="1" x14ac:dyDescent="0.15">
      <c r="A17" s="5" t="s">
        <v>253</v>
      </c>
      <c r="B17" s="2">
        <v>77932000</v>
      </c>
      <c r="C17" s="25">
        <v>4562268</v>
      </c>
      <c r="D17" s="2">
        <v>77932000</v>
      </c>
      <c r="E17" s="2"/>
      <c r="F17" s="2"/>
      <c r="G17" s="2"/>
      <c r="H17" s="2"/>
      <c r="I17" s="2"/>
      <c r="J17" s="2"/>
      <c r="K17" s="2"/>
      <c r="L17" s="26"/>
    </row>
    <row r="18" spans="1:12" ht="18" customHeight="1" x14ac:dyDescent="0.15">
      <c r="A18" s="5" t="s">
        <v>254</v>
      </c>
      <c r="B18" s="2">
        <v>19303225</v>
      </c>
      <c r="C18" s="25">
        <v>9520543</v>
      </c>
      <c r="D18" s="2">
        <v>19303225</v>
      </c>
      <c r="E18" s="2"/>
      <c r="F18" s="2"/>
      <c r="G18" s="2"/>
      <c r="H18" s="2"/>
      <c r="I18" s="2"/>
      <c r="J18" s="2"/>
      <c r="K18" s="2"/>
      <c r="L18" s="26"/>
    </row>
    <row r="19" spans="1:12" ht="18" customHeight="1" x14ac:dyDescent="0.15">
      <c r="A19" s="5" t="s">
        <v>255</v>
      </c>
      <c r="B19" s="2"/>
      <c r="C19" s="25"/>
      <c r="D19" s="2"/>
      <c r="E19" s="2"/>
      <c r="F19" s="2"/>
      <c r="G19" s="2"/>
      <c r="H19" s="2"/>
      <c r="I19" s="2"/>
      <c r="J19" s="2"/>
      <c r="K19" s="2"/>
      <c r="L19" s="26"/>
    </row>
    <row r="20" spans="1:12" ht="18" customHeight="1" x14ac:dyDescent="0.15">
      <c r="A20" s="5" t="s">
        <v>250</v>
      </c>
      <c r="B20" s="2">
        <v>19095202861</v>
      </c>
      <c r="C20" s="25">
        <v>2644573221</v>
      </c>
      <c r="D20" s="2">
        <v>11967043006</v>
      </c>
      <c r="E20" s="2">
        <v>3029607855</v>
      </c>
      <c r="F20" s="2">
        <v>2004852000</v>
      </c>
      <c r="G20" s="2">
        <v>1539714000</v>
      </c>
      <c r="H20" s="2"/>
      <c r="I20" s="2"/>
      <c r="J20" s="2"/>
      <c r="K20" s="2">
        <v>553986000</v>
      </c>
      <c r="L20" s="26"/>
    </row>
    <row r="21" spans="1:12" ht="18" customHeight="1" x14ac:dyDescent="0.15">
      <c r="A21" s="13" t="s">
        <v>256</v>
      </c>
      <c r="B21" s="2">
        <v>35434255680</v>
      </c>
      <c r="C21" s="25">
        <v>4731203109</v>
      </c>
      <c r="D21" s="2">
        <v>23419183287</v>
      </c>
      <c r="E21" s="2">
        <v>5882482393</v>
      </c>
      <c r="F21" s="2">
        <v>2963252000</v>
      </c>
      <c r="G21" s="2">
        <v>2472840000</v>
      </c>
      <c r="H21" s="2">
        <v>0</v>
      </c>
      <c r="I21" s="2">
        <v>0</v>
      </c>
      <c r="J21" s="2">
        <v>0</v>
      </c>
      <c r="K21" s="2">
        <v>696498000</v>
      </c>
      <c r="L21" s="26"/>
    </row>
  </sheetData>
  <mergeCells count="9">
    <mergeCell ref="A1:K1"/>
    <mergeCell ref="A6:A7"/>
    <mergeCell ref="B6:B7"/>
    <mergeCell ref="D6:D7"/>
    <mergeCell ref="E6:E7"/>
    <mergeCell ref="F6:F7"/>
    <mergeCell ref="G6:G7"/>
    <mergeCell ref="H6:H7"/>
    <mergeCell ref="K6:K7"/>
  </mergeCells>
  <phoneticPr fontId="5"/>
  <pageMargins left="0.39370078740157483" right="0.39370078740157483" top="0.39370078740157483" bottom="0.39370078740157483" header="0.19685039370078741" footer="0.19685039370078741"/>
  <pageSetup paperSize="9" scale="75" fitToHeight="0" orientation="landscape" r:id="rId1"/>
  <headerFooter>
    <oddFooter>&amp;C&amp;9&amp;P/&amp;N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EAA2E6-DF5C-4041-81A5-1748997BDBC1}">
  <dimension ref="A1:I7"/>
  <sheetViews>
    <sheetView workbookViewId="0">
      <selection activeCell="J1" sqref="J1"/>
    </sheetView>
  </sheetViews>
  <sheetFormatPr defaultColWidth="8.875" defaultRowHeight="11.25" x14ac:dyDescent="0.15"/>
  <cols>
    <col min="1" max="1" width="22.875" style="7" customWidth="1"/>
    <col min="2" max="9" width="12.875" style="7" customWidth="1"/>
    <col min="10" max="16384" width="8.875" style="7"/>
  </cols>
  <sheetData>
    <row r="1" spans="1:9" ht="21" x14ac:dyDescent="0.15">
      <c r="A1" s="8" t="s">
        <v>257</v>
      </c>
      <c r="B1" s="8"/>
      <c r="C1" s="8"/>
      <c r="D1" s="8"/>
      <c r="E1" s="8"/>
      <c r="F1" s="8"/>
      <c r="G1" s="8"/>
      <c r="H1" s="8"/>
      <c r="I1" s="8"/>
    </row>
    <row r="2" spans="1:9" ht="13.5" x14ac:dyDescent="0.15">
      <c r="A2" s="1" t="s">
        <v>1</v>
      </c>
    </row>
    <row r="3" spans="1:9" ht="13.5" x14ac:dyDescent="0.15">
      <c r="A3" s="1" t="s">
        <v>2</v>
      </c>
    </row>
    <row r="4" spans="1:9" ht="13.5" x14ac:dyDescent="0.15">
      <c r="A4" s="1" t="s">
        <v>3</v>
      </c>
    </row>
    <row r="5" spans="1:9" ht="13.5" x14ac:dyDescent="0.15">
      <c r="I5" s="4" t="s">
        <v>166</v>
      </c>
    </row>
    <row r="6" spans="1:9" ht="37.5" customHeight="1" x14ac:dyDescent="0.15">
      <c r="A6" s="24" t="s">
        <v>235</v>
      </c>
      <c r="B6" s="10" t="s">
        <v>258</v>
      </c>
      <c r="C6" s="11" t="s">
        <v>259</v>
      </c>
      <c r="D6" s="11" t="s">
        <v>260</v>
      </c>
      <c r="E6" s="11" t="s">
        <v>261</v>
      </c>
      <c r="F6" s="11" t="s">
        <v>262</v>
      </c>
      <c r="G6" s="11" t="s">
        <v>263</v>
      </c>
      <c r="H6" s="10" t="s">
        <v>264</v>
      </c>
      <c r="I6" s="11" t="s">
        <v>265</v>
      </c>
    </row>
    <row r="7" spans="1:9" ht="18" customHeight="1" x14ac:dyDescent="0.15">
      <c r="A7" s="27">
        <v>35434255680</v>
      </c>
      <c r="B7" s="2">
        <v>34163708477</v>
      </c>
      <c r="C7" s="2">
        <v>1127244696</v>
      </c>
      <c r="D7" s="2">
        <v>141607834</v>
      </c>
      <c r="E7" s="2">
        <v>1678178</v>
      </c>
      <c r="F7" s="2">
        <v>16495</v>
      </c>
      <c r="G7" s="2"/>
      <c r="H7" s="2"/>
      <c r="I7" s="14">
        <v>3.3600000000000001E-3</v>
      </c>
    </row>
  </sheetData>
  <mergeCells count="1">
    <mergeCell ref="A1:I1"/>
  </mergeCells>
  <phoneticPr fontId="5"/>
  <pageMargins left="0.39370078740157483" right="0.39370078740157483" top="0.39370078740157483" bottom="0.39370078740157483" header="0.19685039370078741" footer="0.19685039370078741"/>
  <pageSetup paperSize="9" orientation="landscape" r:id="rId1"/>
  <headerFooter>
    <oddFooter>&amp;C&amp;9&amp;P/&amp;N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2</vt:i4>
      </vt:variant>
    </vt:vector>
  </HeadingPairs>
  <TitlesOfParts>
    <vt:vector size="18" baseType="lpstr">
      <vt:lpstr>有形固定資産の明細</vt:lpstr>
      <vt:lpstr>有形固定資産に係る行政目的別の明細</vt:lpstr>
      <vt:lpstr>投資及び出資金の明細</vt:lpstr>
      <vt:lpstr>基金の明細</vt:lpstr>
      <vt:lpstr>貸付金の明細</vt:lpstr>
      <vt:lpstr>長期延滞債権の明細</vt:lpstr>
      <vt:lpstr>未収金の明細</vt:lpstr>
      <vt:lpstr>地方債等（借入先別）の明細</vt:lpstr>
      <vt:lpstr>地方債等（利率別）の明細</vt:lpstr>
      <vt:lpstr>地方債等（返済期間別）の明細</vt:lpstr>
      <vt:lpstr>特定の契約条項が付された地方債等の概要</vt:lpstr>
      <vt:lpstr>引当金の明細</vt:lpstr>
      <vt:lpstr>補助金等の明細</vt:lpstr>
      <vt:lpstr>財源の明細</vt:lpstr>
      <vt:lpstr>財源情報の明細</vt:lpstr>
      <vt:lpstr>資金の明細</vt:lpstr>
      <vt:lpstr>有形固定資産に係る行政目的別の明細!Print_Titles</vt:lpstr>
      <vt:lpstr>有形固定資産の明細!Print_Titles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田原大司</cp:lastModifiedBy>
  <cp:lastPrinted>2025-02-12T09:37:47Z</cp:lastPrinted>
  <dcterms:modified xsi:type="dcterms:W3CDTF">2025-03-17T05:04:13Z</dcterms:modified>
</cp:coreProperties>
</file>