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0959\Desktop\HP\"/>
    </mc:Choice>
  </mc:AlternateContent>
  <bookViews>
    <workbookView xWindow="0" yWindow="0" windowWidth="20490" windowHeight="7530"/>
  </bookViews>
  <sheets>
    <sheet name="様式" sheetId="1" r:id="rId1"/>
    <sheet name="記入例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G5" i="2"/>
  <c r="E30" i="2" l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G5" i="1"/>
  <c r="E30" i="1" l="1"/>
  <c r="D30" i="1"/>
</calcChain>
</file>

<file path=xl/comments1.xml><?xml version="1.0" encoding="utf-8"?>
<comments xmlns="http://schemas.openxmlformats.org/spreadsheetml/2006/main">
  <authors>
    <author>渡辺 茂</author>
  </authors>
  <commentList>
    <comment ref="B5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D9" authorId="0" shapeId="0">
      <text>
        <r>
          <rPr>
            <sz val="9"/>
            <color indexed="81"/>
            <rFont val="MS P ゴシック"/>
            <family val="3"/>
            <charset val="128"/>
          </rPr>
          <t>■通所系は、迎え(朝1往復)＋送り(夕1往復)で「１日」です。
■訪問系は、１回の訪問(１往復)につき「１回」です。
　１日に２回(２往復)訪問している場合は「２回」となります。</t>
        </r>
      </text>
    </comment>
    <comment ref="E9" authorId="0" shapeId="0">
      <text>
        <r>
          <rPr>
            <sz val="9"/>
            <color indexed="81"/>
            <rFont val="MS P ゴシック"/>
            <family val="3"/>
            <charset val="128"/>
          </rPr>
          <t>通所系×1,000円
訪問系×　500円で
自動計算されます。
金額を確認してください。</t>
        </r>
      </text>
    </comment>
  </commentList>
</comments>
</file>

<file path=xl/comments2.xml><?xml version="1.0" encoding="utf-8"?>
<comments xmlns="http://schemas.openxmlformats.org/spreadsheetml/2006/main">
  <authors>
    <author>渡辺 茂</author>
  </authors>
  <commentList>
    <comment ref="B5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リストから選択してください
</t>
        </r>
      </text>
    </comment>
    <comment ref="D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■通所系は、迎え(朝1往復)＋送り(夕1往復)で「１日」です。
■訪問系は、１回の訪問(１往復)につき「１回」です。
　１日に２回(２往復)訪問している場合は「２回」となります。
</t>
        </r>
      </text>
    </comment>
    <comment ref="E9" authorId="0" shapeId="0">
      <text>
        <r>
          <rPr>
            <sz val="9"/>
            <color indexed="81"/>
            <rFont val="MS P ゴシック"/>
            <family val="3"/>
            <charset val="128"/>
          </rPr>
          <t>通所系×1,000円
訪問系×　500円で
自動計算されます。
金額を確認してください。</t>
        </r>
      </text>
    </comment>
  </commentList>
</comments>
</file>

<file path=xl/sharedStrings.xml><?xml version="1.0" encoding="utf-8"?>
<sst xmlns="http://schemas.openxmlformats.org/spreadsheetml/2006/main" count="90" uniqueCount="37">
  <si>
    <t>利用者名</t>
    <rPh sb="0" eb="3">
      <t>リヨウシャ</t>
    </rPh>
    <rPh sb="3" eb="4">
      <t>メイ</t>
    </rPh>
    <phoneticPr fontId="2"/>
  </si>
  <si>
    <t>サービス種別</t>
    <rPh sb="4" eb="6">
      <t>シュベツ</t>
    </rPh>
    <phoneticPr fontId="2"/>
  </si>
  <si>
    <t>日数/回数</t>
    <rPh sb="0" eb="2">
      <t>ニッスウ</t>
    </rPh>
    <rPh sb="3" eb="5">
      <t>カイスウ</t>
    </rPh>
    <phoneticPr fontId="2"/>
  </si>
  <si>
    <t>通所系サービス</t>
    <rPh sb="0" eb="2">
      <t>ツウショ</t>
    </rPh>
    <rPh sb="2" eb="3">
      <t>ケイ</t>
    </rPh>
    <phoneticPr fontId="2"/>
  </si>
  <si>
    <t>1,000円/日</t>
    <rPh sb="5" eb="6">
      <t>エン</t>
    </rPh>
    <rPh sb="7" eb="8">
      <t>ニチ</t>
    </rPh>
    <phoneticPr fontId="2"/>
  </si>
  <si>
    <t>通所介護、地域密着型通所介護、通所リハ、第１号通所介護</t>
    <rPh sb="0" eb="2">
      <t>ツウショ</t>
    </rPh>
    <rPh sb="2" eb="4">
      <t>カイゴ</t>
    </rPh>
    <rPh sb="5" eb="7">
      <t>チイキ</t>
    </rPh>
    <rPh sb="7" eb="10">
      <t>ミッチャクガタ</t>
    </rPh>
    <rPh sb="10" eb="12">
      <t>ツウショ</t>
    </rPh>
    <rPh sb="12" eb="14">
      <t>カイゴ</t>
    </rPh>
    <rPh sb="15" eb="17">
      <t>ツウショ</t>
    </rPh>
    <rPh sb="20" eb="21">
      <t>ダイ</t>
    </rPh>
    <rPh sb="22" eb="23">
      <t>ゴウ</t>
    </rPh>
    <rPh sb="23" eb="25">
      <t>ツウショ</t>
    </rPh>
    <rPh sb="25" eb="27">
      <t>カイゴ</t>
    </rPh>
    <phoneticPr fontId="2"/>
  </si>
  <si>
    <t>訪問系サービス</t>
    <rPh sb="0" eb="2">
      <t>ホウモン</t>
    </rPh>
    <rPh sb="2" eb="3">
      <t>ケイ</t>
    </rPh>
    <phoneticPr fontId="2"/>
  </si>
  <si>
    <t>500円/回</t>
    <rPh sb="3" eb="4">
      <t>エン</t>
    </rPh>
    <rPh sb="5" eb="6">
      <t>カイ</t>
    </rPh>
    <phoneticPr fontId="2"/>
  </si>
  <si>
    <t>訪問介護、訪問リハ、訪問看護、第１号訪問介護</t>
    <rPh sb="0" eb="2">
      <t>ホウモン</t>
    </rPh>
    <rPh sb="2" eb="4">
      <t>カイゴ</t>
    </rPh>
    <rPh sb="5" eb="7">
      <t>ホウモン</t>
    </rPh>
    <rPh sb="10" eb="12">
      <t>ホウモン</t>
    </rPh>
    <rPh sb="12" eb="14">
      <t>カンゴ</t>
    </rPh>
    <rPh sb="15" eb="16">
      <t>ダイ</t>
    </rPh>
    <rPh sb="17" eb="18">
      <t>ゴウ</t>
    </rPh>
    <rPh sb="18" eb="20">
      <t>ホウモン</t>
    </rPh>
    <rPh sb="20" eb="22">
      <t>カイゴ</t>
    </rPh>
    <phoneticPr fontId="2"/>
  </si>
  <si>
    <t>補助単価</t>
    <rPh sb="0" eb="2">
      <t>ホジョ</t>
    </rPh>
    <rPh sb="2" eb="4">
      <t>タンカ</t>
    </rPh>
    <phoneticPr fontId="2"/>
  </si>
  <si>
    <t>※補助単価等</t>
    <rPh sb="1" eb="3">
      <t>ホジョ</t>
    </rPh>
    <rPh sb="3" eb="5">
      <t>タンカ</t>
    </rPh>
    <rPh sb="5" eb="6">
      <t>トウ</t>
    </rPh>
    <phoneticPr fontId="2"/>
  </si>
  <si>
    <t>サービス類型</t>
    <rPh sb="4" eb="6">
      <t>ルイケイ</t>
    </rPh>
    <phoneticPr fontId="2"/>
  </si>
  <si>
    <t>事業所名</t>
    <rPh sb="0" eb="3">
      <t>ジギョウショ</t>
    </rPh>
    <rPh sb="3" eb="4">
      <t>メイ</t>
    </rPh>
    <phoneticPr fontId="2"/>
  </si>
  <si>
    <t>様式第１号別紙（第６条関係）</t>
    <rPh sb="0" eb="2">
      <t>ヨウシキ</t>
    </rPh>
    <rPh sb="2" eb="3">
      <t>ダイ</t>
    </rPh>
    <rPh sb="4" eb="5">
      <t>ゴウ</t>
    </rPh>
    <rPh sb="5" eb="7">
      <t>ベッシ</t>
    </rPh>
    <rPh sb="8" eb="9">
      <t>ダイ</t>
    </rPh>
    <rPh sb="10" eb="11">
      <t>ジョウ</t>
    </rPh>
    <rPh sb="11" eb="13">
      <t>カンケイ</t>
    </rPh>
    <phoneticPr fontId="2"/>
  </si>
  <si>
    <t>送迎/訪問先</t>
    <rPh sb="0" eb="2">
      <t>ソウゲイ</t>
    </rPh>
    <rPh sb="3" eb="5">
      <t>ホウモン</t>
    </rPh>
    <rPh sb="5" eb="6">
      <t>サキ</t>
    </rPh>
    <phoneticPr fontId="2"/>
  </si>
  <si>
    <t>送迎・訪問状況及び補助金計算書</t>
    <rPh sb="0" eb="2">
      <t>ソウゲイ</t>
    </rPh>
    <rPh sb="3" eb="5">
      <t>ホウモン</t>
    </rPh>
    <rPh sb="5" eb="7">
      <t>ジョウキョウ</t>
    </rPh>
    <rPh sb="7" eb="8">
      <t>オヨ</t>
    </rPh>
    <rPh sb="9" eb="12">
      <t>ホジョキン</t>
    </rPh>
    <rPh sb="12" eb="15">
      <t>ケイサンショ</t>
    </rPh>
    <phoneticPr fontId="2"/>
  </si>
  <si>
    <t>補助金額
（円）</t>
    <rPh sb="0" eb="2">
      <t>ホジョ</t>
    </rPh>
    <rPh sb="2" eb="3">
      <t>キン</t>
    </rPh>
    <rPh sb="3" eb="4">
      <t>ガク</t>
    </rPh>
    <rPh sb="6" eb="7">
      <t>エン</t>
    </rPh>
    <phoneticPr fontId="2"/>
  </si>
  <si>
    <t>合　計</t>
    <rPh sb="0" eb="1">
      <t>ア</t>
    </rPh>
    <rPh sb="2" eb="3">
      <t>ケイ</t>
    </rPh>
    <phoneticPr fontId="2"/>
  </si>
  <si>
    <t>訪問介護</t>
  </si>
  <si>
    <t>R6.4</t>
    <phoneticPr fontId="2"/>
  </si>
  <si>
    <t>R6.5</t>
  </si>
  <si>
    <t>R6.6</t>
  </si>
  <si>
    <t>R6.7</t>
  </si>
  <si>
    <t>R6.8</t>
  </si>
  <si>
    <t>R6.9</t>
  </si>
  <si>
    <t>R6.10</t>
  </si>
  <si>
    <t>R6.11</t>
  </si>
  <si>
    <t>R6.12</t>
  </si>
  <si>
    <t>R7.1</t>
    <phoneticPr fontId="2"/>
  </si>
  <si>
    <t>R7.2</t>
    <phoneticPr fontId="2"/>
  </si>
  <si>
    <t>R7.3</t>
    <phoneticPr fontId="2"/>
  </si>
  <si>
    <t>奴奈川訪問サービス</t>
    <rPh sb="0" eb="3">
      <t>ヌナガワ</t>
    </rPh>
    <rPh sb="3" eb="5">
      <t>ホウモン</t>
    </rPh>
    <phoneticPr fontId="2"/>
  </si>
  <si>
    <t>糸魚川　太郎</t>
    <rPh sb="0" eb="3">
      <t>イトイガワ</t>
    </rPh>
    <rPh sb="4" eb="6">
      <t>タロウ</t>
    </rPh>
    <phoneticPr fontId="2"/>
  </si>
  <si>
    <t>奴奈川　姫子</t>
    <rPh sb="0" eb="3">
      <t>ヌナガワ</t>
    </rPh>
    <rPh sb="4" eb="5">
      <t>ヒメ</t>
    </rPh>
    <rPh sb="5" eb="6">
      <t>コ</t>
    </rPh>
    <phoneticPr fontId="2"/>
  </si>
  <si>
    <t>上路</t>
    <rPh sb="0" eb="2">
      <t>アゲロ</t>
    </rPh>
    <phoneticPr fontId="2"/>
  </si>
  <si>
    <t>仙納</t>
    <rPh sb="0" eb="2">
      <t>センノウ</t>
    </rPh>
    <phoneticPr fontId="2"/>
  </si>
  <si>
    <t>サービス
請求月</t>
    <rPh sb="5" eb="7">
      <t>セイキュウ</t>
    </rPh>
    <rPh sb="7" eb="8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</si>
</sst>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38" fontId="3" fillId="0" borderId="1" xfId="1" applyFont="1" applyBorder="1">
      <alignment vertical="center"/>
    </xf>
    <xf numFmtId="38" fontId="3" fillId="0" borderId="0" xfId="1" applyFont="1">
      <alignment vertical="center"/>
    </xf>
    <xf numFmtId="0" fontId="3" fillId="0" borderId="1" xfId="0" applyFont="1" applyBorder="1" applyAlignment="1">
      <alignment vertical="top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38" fontId="3" fillId="0" borderId="0" xfId="1" applyFont="1" applyBorder="1">
      <alignment vertical="center"/>
    </xf>
    <xf numFmtId="56" fontId="3" fillId="0" borderId="1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5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H35"/>
  <sheetViews>
    <sheetView tabSelected="1" workbookViewId="0"/>
  </sheetViews>
  <sheetFormatPr defaultRowHeight="13.5"/>
  <cols>
    <col min="1" max="1" width="23.25" style="1" customWidth="1"/>
    <col min="2" max="2" width="17.375" style="1" customWidth="1"/>
    <col min="3" max="3" width="12.125" style="1" customWidth="1"/>
    <col min="4" max="5" width="14.375" style="1" customWidth="1"/>
    <col min="6" max="6" width="9.5" style="1" customWidth="1"/>
    <col min="7" max="7" width="9" style="1" hidden="1" customWidth="1"/>
    <col min="8" max="16384" width="9" style="1"/>
  </cols>
  <sheetData>
    <row r="1" spans="1:8">
      <c r="A1" s="1" t="s">
        <v>13</v>
      </c>
    </row>
    <row r="3" spans="1:8">
      <c r="A3" s="24" t="s">
        <v>15</v>
      </c>
      <c r="B3" s="24"/>
      <c r="C3" s="24"/>
      <c r="D3" s="24"/>
      <c r="E3" s="24"/>
      <c r="F3" s="2"/>
    </row>
    <row r="5" spans="1:8">
      <c r="A5" s="3" t="s">
        <v>1</v>
      </c>
      <c r="B5" s="25"/>
      <c r="C5" s="25"/>
      <c r="D5" s="25"/>
      <c r="G5" s="7" t="str">
        <f>IF(B5="通所介護",1,IF(B5="地域密着型通所介護",1,IF(B5="通所リハ",1,IF(B5="第1号通所介護",1,IF(B5="訪問介護",2,IF(B5="訪問リハ",2,IF(B5="訪問看護",2,IF(B5="第1号訪問介護",2,""))))))))</f>
        <v/>
      </c>
    </row>
    <row r="6" spans="1:8" ht="9.75" customHeight="1"/>
    <row r="7" spans="1:8">
      <c r="A7" s="3" t="s">
        <v>12</v>
      </c>
      <c r="B7" s="25"/>
      <c r="C7" s="25"/>
      <c r="D7" s="25"/>
    </row>
    <row r="8" spans="1:8" ht="12.75" customHeight="1"/>
    <row r="9" spans="1:8" ht="30" customHeight="1">
      <c r="A9" s="4" t="s">
        <v>0</v>
      </c>
      <c r="B9" s="5" t="s">
        <v>14</v>
      </c>
      <c r="C9" s="6" t="s">
        <v>36</v>
      </c>
      <c r="D9" s="5" t="s">
        <v>2</v>
      </c>
      <c r="E9" s="6" t="s">
        <v>16</v>
      </c>
    </row>
    <row r="10" spans="1:8" ht="25.5" customHeight="1">
      <c r="A10" s="7"/>
      <c r="B10" s="7"/>
      <c r="C10" s="14"/>
      <c r="D10" s="7"/>
      <c r="E10" s="8" t="str">
        <f>IF(A10="","",IF($G$5=1,D10*1000,IF($G$5=2,D10*500,"")))</f>
        <v/>
      </c>
      <c r="G10" s="1" t="s">
        <v>19</v>
      </c>
    </row>
    <row r="11" spans="1:8" ht="25.5" customHeight="1">
      <c r="A11" s="7"/>
      <c r="B11" s="7"/>
      <c r="C11" s="4"/>
      <c r="D11" s="7"/>
      <c r="E11" s="8" t="str">
        <f t="shared" ref="E11:E29" si="0">IF(A11="","",IF($G$5=1,D11*1000,IF($G$5=2,D11*500,"")))</f>
        <v/>
      </c>
      <c r="G11" s="1" t="s">
        <v>20</v>
      </c>
    </row>
    <row r="12" spans="1:8" ht="25.5" customHeight="1">
      <c r="A12" s="7"/>
      <c r="B12" s="7"/>
      <c r="C12" s="4"/>
      <c r="D12" s="7"/>
      <c r="E12" s="8" t="str">
        <f t="shared" si="0"/>
        <v/>
      </c>
      <c r="G12" s="1" t="s">
        <v>21</v>
      </c>
      <c r="H12" s="9"/>
    </row>
    <row r="13" spans="1:8" ht="25.5" customHeight="1">
      <c r="A13" s="7"/>
      <c r="B13" s="7"/>
      <c r="C13" s="4"/>
      <c r="D13" s="7"/>
      <c r="E13" s="8" t="str">
        <f t="shared" si="0"/>
        <v/>
      </c>
      <c r="G13" s="1" t="s">
        <v>22</v>
      </c>
    </row>
    <row r="14" spans="1:8" ht="25.5" customHeight="1">
      <c r="A14" s="7"/>
      <c r="B14" s="7"/>
      <c r="C14" s="4"/>
      <c r="D14" s="7"/>
      <c r="E14" s="8" t="str">
        <f t="shared" si="0"/>
        <v/>
      </c>
      <c r="G14" s="1" t="s">
        <v>23</v>
      </c>
    </row>
    <row r="15" spans="1:8" ht="25.5" customHeight="1">
      <c r="A15" s="7"/>
      <c r="B15" s="10"/>
      <c r="C15" s="10"/>
      <c r="D15" s="7"/>
      <c r="E15" s="8" t="str">
        <f t="shared" si="0"/>
        <v/>
      </c>
      <c r="G15" s="1" t="s">
        <v>24</v>
      </c>
    </row>
    <row r="16" spans="1:8" ht="25.5" customHeight="1">
      <c r="A16" s="7"/>
      <c r="B16" s="10"/>
      <c r="C16" s="10"/>
      <c r="D16" s="7"/>
      <c r="E16" s="8" t="str">
        <f t="shared" si="0"/>
        <v/>
      </c>
      <c r="G16" s="1" t="s">
        <v>25</v>
      </c>
    </row>
    <row r="17" spans="1:7" ht="25.5" customHeight="1">
      <c r="A17" s="7"/>
      <c r="B17" s="10"/>
      <c r="C17" s="10"/>
      <c r="D17" s="7"/>
      <c r="E17" s="8" t="str">
        <f t="shared" si="0"/>
        <v/>
      </c>
      <c r="G17" s="1" t="s">
        <v>26</v>
      </c>
    </row>
    <row r="18" spans="1:7" ht="25.5" customHeight="1">
      <c r="A18" s="7"/>
      <c r="B18" s="10"/>
      <c r="C18" s="10"/>
      <c r="D18" s="7"/>
      <c r="E18" s="8" t="str">
        <f t="shared" si="0"/>
        <v/>
      </c>
      <c r="G18" s="1" t="s">
        <v>27</v>
      </c>
    </row>
    <row r="19" spans="1:7" ht="25.5" customHeight="1">
      <c r="A19" s="7"/>
      <c r="B19" s="10"/>
      <c r="C19" s="10"/>
      <c r="D19" s="7"/>
      <c r="E19" s="8" t="str">
        <f t="shared" si="0"/>
        <v/>
      </c>
      <c r="G19" s="1" t="s">
        <v>28</v>
      </c>
    </row>
    <row r="20" spans="1:7" ht="25.5" customHeight="1">
      <c r="A20" s="7"/>
      <c r="B20" s="10"/>
      <c r="C20" s="10"/>
      <c r="D20" s="7"/>
      <c r="E20" s="8" t="str">
        <f t="shared" si="0"/>
        <v/>
      </c>
      <c r="G20" s="1" t="s">
        <v>29</v>
      </c>
    </row>
    <row r="21" spans="1:7" ht="25.5" customHeight="1">
      <c r="A21" s="7"/>
      <c r="B21" s="10"/>
      <c r="C21" s="10"/>
      <c r="D21" s="7"/>
      <c r="E21" s="8" t="str">
        <f t="shared" si="0"/>
        <v/>
      </c>
      <c r="G21" s="1" t="s">
        <v>30</v>
      </c>
    </row>
    <row r="22" spans="1:7" ht="25.5" customHeight="1">
      <c r="A22" s="7"/>
      <c r="B22" s="7"/>
      <c r="C22" s="7"/>
      <c r="D22" s="7"/>
      <c r="E22" s="8" t="str">
        <f t="shared" si="0"/>
        <v/>
      </c>
    </row>
    <row r="23" spans="1:7" ht="25.5" customHeight="1">
      <c r="A23" s="7"/>
      <c r="B23" s="7"/>
      <c r="C23" s="7"/>
      <c r="D23" s="7"/>
      <c r="E23" s="7" t="str">
        <f t="shared" si="0"/>
        <v/>
      </c>
    </row>
    <row r="24" spans="1:7" ht="25.5" customHeight="1">
      <c r="A24" s="7"/>
      <c r="B24" s="7"/>
      <c r="C24" s="7"/>
      <c r="D24" s="7"/>
      <c r="E24" s="7" t="str">
        <f t="shared" si="0"/>
        <v/>
      </c>
    </row>
    <row r="25" spans="1:7" ht="25.5" customHeight="1">
      <c r="A25" s="7"/>
      <c r="B25" s="7"/>
      <c r="C25" s="7"/>
      <c r="D25" s="7"/>
      <c r="E25" s="7" t="str">
        <f t="shared" si="0"/>
        <v/>
      </c>
    </row>
    <row r="26" spans="1:7" ht="25.5" customHeight="1">
      <c r="A26" s="7"/>
      <c r="B26" s="7"/>
      <c r="C26" s="7"/>
      <c r="D26" s="7"/>
      <c r="E26" s="7" t="str">
        <f t="shared" si="0"/>
        <v/>
      </c>
    </row>
    <row r="27" spans="1:7" ht="25.5" customHeight="1">
      <c r="A27" s="7"/>
      <c r="B27" s="7"/>
      <c r="C27" s="7"/>
      <c r="D27" s="7"/>
      <c r="E27" s="7" t="str">
        <f t="shared" si="0"/>
        <v/>
      </c>
    </row>
    <row r="28" spans="1:7" ht="25.5" customHeight="1">
      <c r="A28" s="7"/>
      <c r="B28" s="7"/>
      <c r="C28" s="7"/>
      <c r="D28" s="7"/>
      <c r="E28" s="7" t="str">
        <f t="shared" si="0"/>
        <v/>
      </c>
    </row>
    <row r="29" spans="1:7" ht="25.5" customHeight="1">
      <c r="A29" s="7"/>
      <c r="B29" s="7"/>
      <c r="C29" s="7"/>
      <c r="D29" s="7"/>
      <c r="E29" s="7" t="str">
        <f t="shared" si="0"/>
        <v/>
      </c>
    </row>
    <row r="30" spans="1:7" ht="25.5" customHeight="1">
      <c r="A30" s="18" t="s">
        <v>17</v>
      </c>
      <c r="B30" s="19"/>
      <c r="C30" s="20"/>
      <c r="D30" s="7">
        <f>SUM(D10:D29)</f>
        <v>0</v>
      </c>
      <c r="E30" s="8">
        <f>SUM(E10:E29)</f>
        <v>0</v>
      </c>
    </row>
    <row r="31" spans="1:7" ht="17.25" customHeight="1">
      <c r="A31" s="11"/>
      <c r="B31" s="11"/>
      <c r="C31" s="11"/>
      <c r="D31" s="11"/>
      <c r="E31" s="12"/>
      <c r="F31" s="13"/>
    </row>
    <row r="32" spans="1:7">
      <c r="A32" s="1" t="s">
        <v>10</v>
      </c>
    </row>
    <row r="33" spans="1:5" ht="18.75" customHeight="1">
      <c r="A33" s="4" t="s">
        <v>11</v>
      </c>
      <c r="B33" s="4" t="s">
        <v>9</v>
      </c>
      <c r="C33" s="18" t="s">
        <v>1</v>
      </c>
      <c r="D33" s="19"/>
      <c r="E33" s="20"/>
    </row>
    <row r="34" spans="1:5" ht="18.75" customHeight="1">
      <c r="A34" s="7" t="s">
        <v>3</v>
      </c>
      <c r="B34" s="4" t="s">
        <v>4</v>
      </c>
      <c r="C34" s="21" t="s">
        <v>5</v>
      </c>
      <c r="D34" s="22"/>
      <c r="E34" s="23"/>
    </row>
    <row r="35" spans="1:5" ht="18.75" customHeight="1">
      <c r="A35" s="7" t="s">
        <v>6</v>
      </c>
      <c r="B35" s="4" t="s">
        <v>7</v>
      </c>
      <c r="C35" s="21" t="s">
        <v>8</v>
      </c>
      <c r="D35" s="22"/>
      <c r="E35" s="23"/>
    </row>
  </sheetData>
  <mergeCells count="7">
    <mergeCell ref="C33:E33"/>
    <mergeCell ref="C34:E34"/>
    <mergeCell ref="C35:E35"/>
    <mergeCell ref="A3:E3"/>
    <mergeCell ref="B5:D5"/>
    <mergeCell ref="B7:D7"/>
    <mergeCell ref="A30:C30"/>
  </mergeCells>
  <phoneticPr fontId="2"/>
  <dataValidations count="2">
    <dataValidation type="list" allowBlank="1" showInputMessage="1" showErrorMessage="1" sqref="B5:D5">
      <formula1>"通所介護,地域密着型通所介護,通所リハ,第1号通所介護,訪問介護,訪問リハ,訪問看護,第1号訪問介護"</formula1>
    </dataValidation>
    <dataValidation type="list" allowBlank="1" showInputMessage="1" showErrorMessage="1" sqref="C10:C29">
      <formula1>$G$10:$G$21</formula1>
    </dataValidation>
  </dataValidations>
  <pageMargins left="0.70866141732283472" right="0.51181102362204722" top="0.74803149606299213" bottom="0.55118110236220474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5"/>
  <sheetViews>
    <sheetView workbookViewId="0">
      <selection activeCell="C10" sqref="C10"/>
    </sheetView>
  </sheetViews>
  <sheetFormatPr defaultRowHeight="13.5"/>
  <cols>
    <col min="1" max="1" width="23.25" style="1" customWidth="1"/>
    <col min="2" max="2" width="17.375" style="1" customWidth="1"/>
    <col min="3" max="3" width="12.125" style="1" customWidth="1"/>
    <col min="4" max="5" width="14.375" style="1" customWidth="1"/>
    <col min="6" max="6" width="9.5" style="1" customWidth="1"/>
    <col min="7" max="7" width="9" style="1" hidden="1" customWidth="1"/>
    <col min="8" max="16384" width="9" style="1"/>
  </cols>
  <sheetData>
    <row r="1" spans="1:8">
      <c r="A1" s="1" t="s">
        <v>13</v>
      </c>
    </row>
    <row r="3" spans="1:8">
      <c r="A3" s="24" t="s">
        <v>15</v>
      </c>
      <c r="B3" s="24"/>
      <c r="C3" s="24"/>
      <c r="D3" s="24"/>
      <c r="E3" s="24"/>
      <c r="F3" s="2"/>
    </row>
    <row r="5" spans="1:8">
      <c r="A5" s="3" t="s">
        <v>1</v>
      </c>
      <c r="B5" s="26" t="s">
        <v>18</v>
      </c>
      <c r="C5" s="26"/>
      <c r="D5" s="26"/>
      <c r="G5" s="7">
        <f>IF(B5="通所介護",1,IF(B5="地域密着型通所介護",1,IF(B5="通所リハ",1,IF(B5="第1号通所介護",1,IF(B5="訪問介護",2,IF(B5="訪問リハ",2,IF(B5="訪問看護",2,IF(B5="第1号訪問介護",2,""))))))))</f>
        <v>2</v>
      </c>
    </row>
    <row r="6" spans="1:8" ht="9.75" customHeight="1"/>
    <row r="7" spans="1:8">
      <c r="A7" s="3" t="s">
        <v>12</v>
      </c>
      <c r="B7" s="26" t="s">
        <v>31</v>
      </c>
      <c r="C7" s="26"/>
      <c r="D7" s="26"/>
    </row>
    <row r="8" spans="1:8" ht="12.75" customHeight="1"/>
    <row r="9" spans="1:8" ht="30" customHeight="1">
      <c r="A9" s="4" t="s">
        <v>0</v>
      </c>
      <c r="B9" s="5" t="s">
        <v>14</v>
      </c>
      <c r="C9" s="6" t="s">
        <v>36</v>
      </c>
      <c r="D9" s="5" t="s">
        <v>2</v>
      </c>
      <c r="E9" s="6" t="s">
        <v>16</v>
      </c>
    </row>
    <row r="10" spans="1:8" ht="25.5" customHeight="1">
      <c r="A10" s="15" t="s">
        <v>32</v>
      </c>
      <c r="B10" s="15" t="s">
        <v>34</v>
      </c>
      <c r="C10" s="16" t="s">
        <v>20</v>
      </c>
      <c r="D10" s="15">
        <v>10</v>
      </c>
      <c r="E10" s="8">
        <f>IF(A10="","",IF($G$5=1,D10*1000,IF($G$5=2,D10*500,"")))</f>
        <v>5000</v>
      </c>
      <c r="G10" s="1" t="s">
        <v>19</v>
      </c>
    </row>
    <row r="11" spans="1:8" ht="25.5" customHeight="1">
      <c r="A11" s="15" t="s">
        <v>32</v>
      </c>
      <c r="B11" s="15" t="s">
        <v>34</v>
      </c>
      <c r="C11" s="17" t="s">
        <v>21</v>
      </c>
      <c r="D11" s="15">
        <v>8</v>
      </c>
      <c r="E11" s="8">
        <f t="shared" ref="E11:E29" si="0">IF(A11="","",IF($G$5=1,D11*1000,IF($G$5=2,D11*500,"")))</f>
        <v>4000</v>
      </c>
      <c r="G11" s="1" t="s">
        <v>20</v>
      </c>
    </row>
    <row r="12" spans="1:8" ht="25.5" customHeight="1">
      <c r="A12" s="15" t="s">
        <v>32</v>
      </c>
      <c r="B12" s="15" t="s">
        <v>34</v>
      </c>
      <c r="C12" s="17" t="s">
        <v>22</v>
      </c>
      <c r="D12" s="15">
        <v>10</v>
      </c>
      <c r="E12" s="8">
        <f t="shared" si="0"/>
        <v>5000</v>
      </c>
      <c r="G12" s="1" t="s">
        <v>21</v>
      </c>
      <c r="H12" s="9"/>
    </row>
    <row r="13" spans="1:8" ht="25.5" customHeight="1">
      <c r="A13" s="15" t="s">
        <v>32</v>
      </c>
      <c r="B13" s="15" t="s">
        <v>34</v>
      </c>
      <c r="C13" s="17" t="s">
        <v>23</v>
      </c>
      <c r="D13" s="15">
        <v>10</v>
      </c>
      <c r="E13" s="8">
        <f t="shared" si="0"/>
        <v>5000</v>
      </c>
      <c r="G13" s="1" t="s">
        <v>22</v>
      </c>
    </row>
    <row r="14" spans="1:8" ht="25.5" customHeight="1">
      <c r="A14" s="15" t="s">
        <v>32</v>
      </c>
      <c r="B14" s="15" t="s">
        <v>34</v>
      </c>
      <c r="C14" s="17" t="s">
        <v>24</v>
      </c>
      <c r="D14" s="15">
        <v>8</v>
      </c>
      <c r="E14" s="8">
        <f t="shared" si="0"/>
        <v>4000</v>
      </c>
      <c r="G14" s="1" t="s">
        <v>23</v>
      </c>
    </row>
    <row r="15" spans="1:8" ht="25.5" customHeight="1">
      <c r="A15" s="15" t="s">
        <v>33</v>
      </c>
      <c r="B15" s="15" t="s">
        <v>35</v>
      </c>
      <c r="C15" s="17" t="s">
        <v>21</v>
      </c>
      <c r="D15" s="15">
        <v>14</v>
      </c>
      <c r="E15" s="8">
        <f t="shared" si="0"/>
        <v>7000</v>
      </c>
      <c r="G15" s="1" t="s">
        <v>24</v>
      </c>
    </row>
    <row r="16" spans="1:8" ht="25.5" customHeight="1">
      <c r="A16" s="15" t="s">
        <v>33</v>
      </c>
      <c r="B16" s="15" t="s">
        <v>35</v>
      </c>
      <c r="C16" s="17" t="s">
        <v>22</v>
      </c>
      <c r="D16" s="15">
        <v>16</v>
      </c>
      <c r="E16" s="8">
        <f t="shared" si="0"/>
        <v>8000</v>
      </c>
      <c r="G16" s="1" t="s">
        <v>25</v>
      </c>
    </row>
    <row r="17" spans="1:7" ht="25.5" customHeight="1">
      <c r="A17" s="15" t="s">
        <v>33</v>
      </c>
      <c r="B17" s="15" t="s">
        <v>35</v>
      </c>
      <c r="C17" s="17" t="s">
        <v>23</v>
      </c>
      <c r="D17" s="15">
        <v>14</v>
      </c>
      <c r="E17" s="8">
        <f t="shared" si="0"/>
        <v>7000</v>
      </c>
      <c r="G17" s="1" t="s">
        <v>26</v>
      </c>
    </row>
    <row r="18" spans="1:7" ht="25.5" customHeight="1">
      <c r="A18" s="15"/>
      <c r="B18" s="7"/>
      <c r="C18" s="4"/>
      <c r="D18" s="7"/>
      <c r="E18" s="8" t="str">
        <f t="shared" si="0"/>
        <v/>
      </c>
      <c r="G18" s="1" t="s">
        <v>27</v>
      </c>
    </row>
    <row r="19" spans="1:7" ht="25.5" customHeight="1">
      <c r="A19" s="15"/>
      <c r="B19" s="7"/>
      <c r="C19" s="4"/>
      <c r="D19" s="7"/>
      <c r="E19" s="8" t="str">
        <f t="shared" si="0"/>
        <v/>
      </c>
      <c r="G19" s="1" t="s">
        <v>28</v>
      </c>
    </row>
    <row r="20" spans="1:7" ht="25.5" customHeight="1">
      <c r="A20" s="15"/>
      <c r="B20" s="7"/>
      <c r="C20" s="4"/>
      <c r="D20" s="7"/>
      <c r="E20" s="8" t="str">
        <f t="shared" si="0"/>
        <v/>
      </c>
      <c r="G20" s="1" t="s">
        <v>29</v>
      </c>
    </row>
    <row r="21" spans="1:7" ht="25.5" customHeight="1">
      <c r="A21" s="15"/>
      <c r="B21" s="7"/>
      <c r="C21" s="4"/>
      <c r="D21" s="7"/>
      <c r="E21" s="8" t="str">
        <f t="shared" si="0"/>
        <v/>
      </c>
      <c r="G21" s="1" t="s">
        <v>30</v>
      </c>
    </row>
    <row r="22" spans="1:7" ht="25.5" customHeight="1">
      <c r="A22" s="15"/>
      <c r="B22" s="7"/>
      <c r="C22" s="4"/>
      <c r="D22" s="7"/>
      <c r="E22" s="8" t="str">
        <f t="shared" si="0"/>
        <v/>
      </c>
    </row>
    <row r="23" spans="1:7" ht="25.5" customHeight="1">
      <c r="A23" s="15"/>
      <c r="B23" s="7"/>
      <c r="C23" s="4"/>
      <c r="D23" s="7"/>
      <c r="E23" s="7" t="str">
        <f t="shared" si="0"/>
        <v/>
      </c>
    </row>
    <row r="24" spans="1:7" ht="25.5" customHeight="1">
      <c r="A24" s="15"/>
      <c r="B24" s="7"/>
      <c r="C24" s="4"/>
      <c r="D24" s="7"/>
      <c r="E24" s="7" t="str">
        <f t="shared" si="0"/>
        <v/>
      </c>
    </row>
    <row r="25" spans="1:7" ht="25.5" customHeight="1">
      <c r="A25" s="15"/>
      <c r="B25" s="7"/>
      <c r="C25" s="4"/>
      <c r="D25" s="7"/>
      <c r="E25" s="7" t="str">
        <f t="shared" si="0"/>
        <v/>
      </c>
    </row>
    <row r="26" spans="1:7" ht="25.5" customHeight="1">
      <c r="A26" s="15"/>
      <c r="B26" s="7"/>
      <c r="C26" s="4"/>
      <c r="D26" s="7"/>
      <c r="E26" s="7" t="str">
        <f t="shared" si="0"/>
        <v/>
      </c>
    </row>
    <row r="27" spans="1:7" ht="25.5" customHeight="1">
      <c r="A27" s="15"/>
      <c r="B27" s="7"/>
      <c r="C27" s="4"/>
      <c r="D27" s="7"/>
      <c r="E27" s="7" t="str">
        <f t="shared" si="0"/>
        <v/>
      </c>
    </row>
    <row r="28" spans="1:7" ht="25.5" customHeight="1">
      <c r="A28" s="15"/>
      <c r="B28" s="7"/>
      <c r="C28" s="4"/>
      <c r="D28" s="7"/>
      <c r="E28" s="7" t="str">
        <f t="shared" si="0"/>
        <v/>
      </c>
    </row>
    <row r="29" spans="1:7" ht="25.5" customHeight="1">
      <c r="A29" s="15"/>
      <c r="B29" s="7"/>
      <c r="C29" s="4"/>
      <c r="D29" s="7"/>
      <c r="E29" s="7" t="str">
        <f t="shared" si="0"/>
        <v/>
      </c>
    </row>
    <row r="30" spans="1:7" ht="25.5" customHeight="1">
      <c r="A30" s="18" t="s">
        <v>17</v>
      </c>
      <c r="B30" s="19"/>
      <c r="C30" s="20"/>
      <c r="D30" s="7">
        <f>SUM(D10:D29)</f>
        <v>90</v>
      </c>
      <c r="E30" s="8">
        <f>SUM(E10:E29)</f>
        <v>45000</v>
      </c>
    </row>
    <row r="31" spans="1:7" ht="17.25" customHeight="1">
      <c r="A31" s="11"/>
      <c r="B31" s="11"/>
      <c r="C31" s="11"/>
      <c r="D31" s="11"/>
      <c r="E31" s="12"/>
      <c r="F31" s="13"/>
    </row>
    <row r="32" spans="1:7">
      <c r="A32" s="1" t="s">
        <v>10</v>
      </c>
    </row>
    <row r="33" spans="1:5" ht="18.75" customHeight="1">
      <c r="A33" s="4" t="s">
        <v>11</v>
      </c>
      <c r="B33" s="4" t="s">
        <v>9</v>
      </c>
      <c r="C33" s="18" t="s">
        <v>1</v>
      </c>
      <c r="D33" s="19"/>
      <c r="E33" s="20"/>
    </row>
    <row r="34" spans="1:5" ht="18.75" customHeight="1">
      <c r="A34" s="7" t="s">
        <v>3</v>
      </c>
      <c r="B34" s="4" t="s">
        <v>4</v>
      </c>
      <c r="C34" s="21" t="s">
        <v>5</v>
      </c>
      <c r="D34" s="22"/>
      <c r="E34" s="23"/>
    </row>
    <row r="35" spans="1:5" ht="18.75" customHeight="1">
      <c r="A35" s="7" t="s">
        <v>6</v>
      </c>
      <c r="B35" s="4" t="s">
        <v>7</v>
      </c>
      <c r="C35" s="21" t="s">
        <v>8</v>
      </c>
      <c r="D35" s="22"/>
      <c r="E35" s="23"/>
    </row>
  </sheetData>
  <mergeCells count="7">
    <mergeCell ref="C35:E35"/>
    <mergeCell ref="A3:E3"/>
    <mergeCell ref="B5:D5"/>
    <mergeCell ref="B7:D7"/>
    <mergeCell ref="A30:C30"/>
    <mergeCell ref="C33:E33"/>
    <mergeCell ref="C34:E34"/>
  </mergeCells>
  <phoneticPr fontId="2"/>
  <dataValidations count="2">
    <dataValidation type="list" allowBlank="1" showInputMessage="1" showErrorMessage="1" sqref="C10:C29">
      <formula1>$G$10:$G$21</formula1>
    </dataValidation>
    <dataValidation type="list" allowBlank="1" showInputMessage="1" showErrorMessage="1" sqref="B5:D5">
      <formula1>"通所介護,地域密着型通所介護,通所リハ,第1号通所介護,訪問介護,訪問リハ,訪問看護,第1号訪問介護"</formula1>
    </dataValidation>
  </dataValidations>
  <pageMargins left="0.70866141732283472" right="0.51181102362204722" top="0.74803149606299213" bottom="0.55118110236220474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陶山 智</dc:creator>
  <cp:lastModifiedBy>渡辺 茂</cp:lastModifiedBy>
  <cp:lastPrinted>2024-04-11T01:35:30Z</cp:lastPrinted>
  <dcterms:created xsi:type="dcterms:W3CDTF">2024-02-22T04:57:32Z</dcterms:created>
  <dcterms:modified xsi:type="dcterms:W3CDTF">2024-04-11T05:20:45Z</dcterms:modified>
</cp:coreProperties>
</file>