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20730" windowHeight="8565" tabRatio="790"/>
  </bookViews>
  <sheets>
    <sheet name="様式第9号-3" sheetId="92" r:id="rId1"/>
  </sheets>
  <definedNames>
    <definedName name="_xlnm._FilterDatabase" localSheetId="0" hidden="1">'様式第9号-3'!$A$2:$AE$47</definedName>
    <definedName name="_xlnm.Print_Area" localSheetId="0">'様式第9号-3'!$C$2:$AD$30</definedName>
  </definedNames>
  <calcPr calcId="145621"/>
</workbook>
</file>

<file path=xl/calcChain.xml><?xml version="1.0" encoding="utf-8"?>
<calcChain xmlns="http://schemas.openxmlformats.org/spreadsheetml/2006/main">
  <c r="R14" i="92" l="1"/>
  <c r="I5" i="92" l="1"/>
  <c r="J5" i="92" s="1"/>
  <c r="K5" i="92" s="1"/>
  <c r="L5" i="92" s="1"/>
  <c r="M5" i="92" s="1"/>
  <c r="N5" i="92" s="1"/>
  <c r="O5" i="92" s="1"/>
  <c r="P5" i="92" s="1"/>
  <c r="Q5" i="92" s="1"/>
  <c r="R5" i="92" s="1"/>
  <c r="S5" i="92" s="1"/>
  <c r="T5" i="92" s="1"/>
  <c r="U5" i="92" s="1"/>
  <c r="V5" i="92" s="1"/>
  <c r="W5" i="92" s="1"/>
  <c r="X5" i="92" s="1"/>
  <c r="Y5" i="92" s="1"/>
  <c r="Z5" i="92" s="1"/>
  <c r="AA5" i="92" s="1"/>
  <c r="I4" i="92"/>
  <c r="J4" i="92" s="1"/>
  <c r="K4" i="92" s="1"/>
  <c r="L4" i="92" s="1"/>
  <c r="M4" i="92" s="1"/>
  <c r="N4" i="92" s="1"/>
  <c r="O4" i="92" s="1"/>
  <c r="P4" i="92" s="1"/>
  <c r="Q4" i="92" s="1"/>
  <c r="R4" i="92" s="1"/>
  <c r="S4" i="92" s="1"/>
  <c r="T4" i="92" s="1"/>
  <c r="U4" i="92" s="1"/>
  <c r="V4" i="92" s="1"/>
  <c r="W4" i="92" s="1"/>
  <c r="X4" i="92" s="1"/>
  <c r="Y4" i="92" s="1"/>
  <c r="Z4" i="92" s="1"/>
  <c r="AA4" i="92" s="1"/>
  <c r="AA14" i="92"/>
  <c r="Z14" i="92"/>
  <c r="Y14" i="92"/>
  <c r="X14" i="92"/>
  <c r="W14" i="92"/>
  <c r="V14" i="92"/>
  <c r="U14" i="92"/>
  <c r="T14" i="92"/>
  <c r="S14" i="92"/>
  <c r="Q14" i="92"/>
  <c r="P14" i="92"/>
  <c r="O14" i="92"/>
  <c r="N14" i="92"/>
  <c r="M14" i="92"/>
  <c r="L14" i="92"/>
  <c r="L9" i="92" s="1"/>
  <c r="K14" i="92"/>
  <c r="J14" i="92"/>
  <c r="I14" i="92"/>
  <c r="H14" i="92"/>
  <c r="AA26" i="92"/>
  <c r="Z26" i="92"/>
  <c r="Y26" i="92"/>
  <c r="X26" i="92"/>
  <c r="W26" i="92"/>
  <c r="V26" i="92"/>
  <c r="U26" i="92"/>
  <c r="T26" i="92"/>
  <c r="S26" i="92"/>
  <c r="R26" i="92"/>
  <c r="Q26" i="92"/>
  <c r="P26" i="92"/>
  <c r="O26" i="92"/>
  <c r="N26" i="92"/>
  <c r="M26" i="92"/>
  <c r="L26" i="92"/>
  <c r="K26" i="92"/>
  <c r="J26" i="92"/>
  <c r="I26" i="92"/>
  <c r="H26" i="92"/>
  <c r="AB26" i="92" l="1"/>
  <c r="Y9" i="92" l="1"/>
  <c r="H9" i="92"/>
  <c r="H7" i="92" s="1"/>
  <c r="AB24" i="92"/>
  <c r="AB15" i="92"/>
  <c r="AB21" i="92"/>
  <c r="AB23" i="92"/>
  <c r="AB22" i="92"/>
  <c r="AB28" i="92"/>
  <c r="AB27" i="92"/>
  <c r="AB13" i="92"/>
  <c r="AB20" i="92"/>
  <c r="AB12" i="92"/>
  <c r="L7" i="92"/>
  <c r="AA9" i="92"/>
  <c r="Z9" i="92"/>
  <c r="K9" i="92"/>
  <c r="J9" i="92"/>
  <c r="I9" i="92"/>
  <c r="O9" i="92" l="1"/>
  <c r="O7" i="92" s="1"/>
  <c r="S9" i="92"/>
  <c r="S7" i="92" s="1"/>
  <c r="V9" i="92"/>
  <c r="V7" i="92" s="1"/>
  <c r="N9" i="92"/>
  <c r="N7" i="92" s="1"/>
  <c r="R9" i="92"/>
  <c r="R7" i="92" s="1"/>
  <c r="U9" i="92"/>
  <c r="U7" i="92" s="1"/>
  <c r="M9" i="92"/>
  <c r="M7" i="92" s="1"/>
  <c r="Q9" i="92"/>
  <c r="Q7" i="92" s="1"/>
  <c r="T9" i="92"/>
  <c r="T7" i="92" s="1"/>
  <c r="X9" i="92"/>
  <c r="X7" i="92" s="1"/>
  <c r="P9" i="92"/>
  <c r="P7" i="92" s="1"/>
  <c r="W9" i="92"/>
  <c r="W7" i="92" s="1"/>
  <c r="AB14" i="92"/>
  <c r="Z7" i="92"/>
  <c r="Y7" i="92"/>
  <c r="AA7" i="92"/>
  <c r="I7" i="92"/>
  <c r="AB10" i="92"/>
  <c r="J7" i="92"/>
  <c r="AB5" i="92"/>
  <c r="AB11" i="92"/>
  <c r="K7" i="92"/>
  <c r="AB7" i="92" l="1"/>
  <c r="AB9" i="92"/>
</calcChain>
</file>

<file path=xl/sharedStrings.xml><?xml version="1.0" encoding="utf-8"?>
<sst xmlns="http://schemas.openxmlformats.org/spreadsheetml/2006/main" count="47" uniqueCount="30">
  <si>
    <t>年　　　　　　度</t>
    <rPh sb="0" eb="1">
      <t>ネン</t>
    </rPh>
    <rPh sb="7" eb="8">
      <t>ド</t>
    </rPh>
    <phoneticPr fontId="4"/>
  </si>
  <si>
    <t>合計</t>
    <rPh sb="0" eb="2">
      <t>ゴウケイ</t>
    </rPh>
    <phoneticPr fontId="4"/>
  </si>
  <si>
    <t>備　　　　　　考</t>
    <rPh sb="0" eb="1">
      <t>ソナエ</t>
    </rPh>
    <rPh sb="7" eb="8">
      <t>コウ</t>
    </rPh>
    <phoneticPr fontId="4"/>
  </si>
  <si>
    <t>千円／年</t>
    <rPh sb="0" eb="2">
      <t>センエン</t>
    </rPh>
    <rPh sb="3" eb="4">
      <t>ネン</t>
    </rPh>
    <phoneticPr fontId="4"/>
  </si>
  <si>
    <t>固定費</t>
    <rPh sb="0" eb="3">
      <t>コテイヒ</t>
    </rPh>
    <phoneticPr fontId="4"/>
  </si>
  <si>
    <t>人件費</t>
    <rPh sb="0" eb="3">
      <t>ジンケンヒ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</si>
  <si>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</si>
  <si>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電気基本料金</t>
    <rPh sb="0" eb="2">
      <t>デンキ</t>
    </rPh>
    <rPh sb="2" eb="4">
      <t>キホン</t>
    </rPh>
    <rPh sb="4" eb="6">
      <t>リョウキン</t>
    </rPh>
    <phoneticPr fontId="4"/>
  </si>
  <si>
    <t>上・下水道基本料金</t>
    <rPh sb="0" eb="1">
      <t>ウエ</t>
    </rPh>
    <rPh sb="2" eb="5">
      <t>ゲスイドウ</t>
    </rPh>
    <rPh sb="5" eb="7">
      <t>キホン</t>
    </rPh>
    <rPh sb="7" eb="9">
      <t>リョウキン</t>
    </rPh>
    <phoneticPr fontId="4"/>
  </si>
  <si>
    <t>潤滑油等</t>
    <rPh sb="0" eb="3">
      <t>ジュンカツユ</t>
    </rPh>
    <rPh sb="3" eb="4">
      <t>トウ</t>
    </rPh>
    <phoneticPr fontId="4"/>
  </si>
  <si>
    <t>その他委託費等</t>
    <rPh sb="2" eb="3">
      <t>タ</t>
    </rPh>
    <rPh sb="3" eb="5">
      <t>イタク</t>
    </rPh>
    <rPh sb="5" eb="6">
      <t>ヒ</t>
    </rPh>
    <rPh sb="6" eb="7">
      <t>トウ</t>
    </rPh>
    <phoneticPr fontId="4"/>
  </si>
  <si>
    <t>委託業務費</t>
    <rPh sb="0" eb="2">
      <t>イタク</t>
    </rPh>
    <rPh sb="2" eb="4">
      <t>ギョウム</t>
    </rPh>
    <rPh sb="4" eb="5">
      <t>ヒ</t>
    </rPh>
    <phoneticPr fontId="4"/>
  </si>
  <si>
    <t>車両維持費</t>
    <rPh sb="0" eb="2">
      <t>シャリョウ</t>
    </rPh>
    <rPh sb="2" eb="5">
      <t>イジヒ</t>
    </rPh>
    <phoneticPr fontId="4"/>
  </si>
  <si>
    <t>その他</t>
    <rPh sb="2" eb="3">
      <t>タ</t>
    </rPh>
    <phoneticPr fontId="4"/>
  </si>
  <si>
    <t>変動費</t>
    <rPh sb="0" eb="2">
      <t>ヘンドウ</t>
    </rPh>
    <rPh sb="2" eb="3">
      <t>ヒ</t>
    </rPh>
    <phoneticPr fontId="4"/>
  </si>
  <si>
    <t>燃料費</t>
    <rPh sb="0" eb="2">
      <t>ネンリョウ</t>
    </rPh>
    <rPh sb="2" eb="3">
      <t>ヒ</t>
    </rPh>
    <phoneticPr fontId="4"/>
  </si>
  <si>
    <t>薬剤費</t>
    <rPh sb="0" eb="2">
      <t>ヤクザイ</t>
    </rPh>
    <rPh sb="2" eb="3">
      <t>ヒ</t>
    </rPh>
    <phoneticPr fontId="4"/>
  </si>
  <si>
    <t>ｔ／年</t>
    <rPh sb="2" eb="3">
      <t>ネン</t>
    </rPh>
    <phoneticPr fontId="3"/>
  </si>
  <si>
    <t>運営費（固定費＋変動費）</t>
    <rPh sb="0" eb="2">
      <t>ウンエイ</t>
    </rPh>
    <rPh sb="2" eb="3">
      <t>ヒ</t>
    </rPh>
    <rPh sb="4" eb="7">
      <t>コテイヒ</t>
    </rPh>
    <rPh sb="8" eb="10">
      <t>ヘンドウ</t>
    </rPh>
    <rPh sb="10" eb="11">
      <t>ヒ</t>
    </rPh>
    <phoneticPr fontId="4"/>
  </si>
  <si>
    <t>運営費（20年分） 【消費税抜き】</t>
    <rPh sb="0" eb="3">
      <t>ウンエイヒ</t>
    </rPh>
    <rPh sb="6" eb="8">
      <t>ネンブン</t>
    </rPh>
    <rPh sb="11" eb="14">
      <t>ショウヒゼイ</t>
    </rPh>
    <rPh sb="14" eb="15">
      <t>ヌ</t>
    </rPh>
    <phoneticPr fontId="4"/>
  </si>
  <si>
    <t>事務所経費</t>
    <rPh sb="0" eb="2">
      <t>ジム</t>
    </rPh>
    <rPh sb="2" eb="3">
      <t>ショ</t>
    </rPh>
    <rPh sb="3" eb="5">
      <t>ケイヒ</t>
    </rPh>
    <phoneticPr fontId="3"/>
  </si>
  <si>
    <t>保険料</t>
    <rPh sb="0" eb="3">
      <t>ホケンリョウ</t>
    </rPh>
    <phoneticPr fontId="3"/>
  </si>
  <si>
    <t>　約12,201t/年として計算してください。</t>
    <rPh sb="1" eb="2">
      <t>ヤク</t>
    </rPh>
    <rPh sb="10" eb="11">
      <t>ネン</t>
    </rPh>
    <rPh sb="14" eb="16">
      <t>ケイサン</t>
    </rPh>
    <phoneticPr fontId="3"/>
  </si>
  <si>
    <t>※運営費の算出にあたっての基本的な考え方：委託費の見直しについては、物価変動等に基づいて毎年協議を行い、必要に応じて改定するものとします。</t>
    <rPh sb="1" eb="3">
      <t>ウンエイ</t>
    </rPh>
    <rPh sb="3" eb="4">
      <t>ヒ</t>
    </rPh>
    <rPh sb="5" eb="7">
      <t>サンシュツ</t>
    </rPh>
    <rPh sb="13" eb="16">
      <t>キホンテキ</t>
    </rPh>
    <rPh sb="17" eb="18">
      <t>カンガ</t>
    </rPh>
    <rPh sb="19" eb="20">
      <t>カタ</t>
    </rPh>
    <rPh sb="21" eb="23">
      <t>イタク</t>
    </rPh>
    <rPh sb="23" eb="24">
      <t>ヒ</t>
    </rPh>
    <rPh sb="25" eb="27">
      <t>ミナオ</t>
    </rPh>
    <rPh sb="34" eb="36">
      <t>ブッカ</t>
    </rPh>
    <rPh sb="36" eb="39">
      <t>ヘンドウトウ</t>
    </rPh>
    <rPh sb="40" eb="41">
      <t>モト</t>
    </rPh>
    <rPh sb="44" eb="46">
      <t>マイトシ</t>
    </rPh>
    <rPh sb="46" eb="48">
      <t>キョウギ</t>
    </rPh>
    <rPh sb="49" eb="50">
      <t>オコナ</t>
    </rPh>
    <rPh sb="52" eb="54">
      <t>ヒツヨウ</t>
    </rPh>
    <rPh sb="55" eb="56">
      <t>オウ</t>
    </rPh>
    <rPh sb="58" eb="60">
      <t>カイテイ</t>
    </rPh>
    <phoneticPr fontId="3"/>
  </si>
  <si>
    <t>清掃・植栽管理等含む</t>
    <rPh sb="0" eb="2">
      <t>セイソウ</t>
    </rPh>
    <rPh sb="3" eb="5">
      <t>ショクサイ</t>
    </rPh>
    <rPh sb="5" eb="7">
      <t>カンリ</t>
    </rPh>
    <rPh sb="7" eb="8">
      <t>トウ</t>
    </rPh>
    <rPh sb="8" eb="9">
      <t>フク</t>
    </rPh>
    <phoneticPr fontId="2"/>
  </si>
  <si>
    <t>ごみ処理量</t>
    <rPh sb="2" eb="4">
      <t>ショリ</t>
    </rPh>
    <rPh sb="4" eb="5">
      <t>リョウ</t>
    </rPh>
    <phoneticPr fontId="3"/>
  </si>
  <si>
    <t>電気使用料</t>
    <rPh sb="0" eb="2">
      <t>デンキ</t>
    </rPh>
    <rPh sb="2" eb="4">
      <t>シヨウ</t>
    </rPh>
    <rPh sb="4" eb="5">
      <t>リョウ</t>
    </rPh>
    <phoneticPr fontId="3"/>
  </si>
  <si>
    <t>水道使用料</t>
    <rPh sb="0" eb="2">
      <t>スイドウ</t>
    </rPh>
    <rPh sb="2" eb="4">
      <t>シヨウ</t>
    </rPh>
    <rPh sb="4" eb="5">
      <t>リョウ</t>
    </rPh>
    <phoneticPr fontId="3"/>
  </si>
  <si>
    <t>下水道使用料</t>
    <rPh sb="0" eb="1">
      <t>シタ</t>
    </rPh>
    <rPh sb="1" eb="3">
      <t>スイドウ</t>
    </rPh>
    <rPh sb="3" eb="5">
      <t>シヨウ</t>
    </rPh>
    <rPh sb="5" eb="6">
      <t>リョウ</t>
    </rPh>
    <phoneticPr fontId="3"/>
  </si>
  <si>
    <t>ガス使用料</t>
    <rPh sb="2" eb="4">
      <t>シヨウ</t>
    </rPh>
    <rPh sb="4" eb="5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</si>
</sst>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27" xfId="0" applyNumberFormat="1" applyFont="1" applyFill="1" applyBorder="1" applyAlignment="1">
      <alignment vertical="center"/>
    </xf>
    <xf numFmtId="38" fontId="6" fillId="0" borderId="28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38" fontId="6" fillId="0" borderId="3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2" borderId="3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38" fontId="5" fillId="2" borderId="14" xfId="1" applyFont="1" applyFill="1" applyBorder="1" applyAlignment="1">
      <alignment vertical="center"/>
    </xf>
    <xf numFmtId="38" fontId="5" fillId="2" borderId="32" xfId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8" fontId="5" fillId="0" borderId="33" xfId="0" applyNumberFormat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38" fontId="5" fillId="2" borderId="41" xfId="1" applyFont="1" applyFill="1" applyBorder="1" applyAlignment="1">
      <alignment vertical="center"/>
    </xf>
    <xf numFmtId="38" fontId="5" fillId="2" borderId="38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176" fontId="5" fillId="0" borderId="43" xfId="0" applyNumberFormat="1" applyFont="1" applyFill="1" applyBorder="1" applyAlignment="1">
      <alignment vertical="center"/>
    </xf>
    <xf numFmtId="176" fontId="5" fillId="0" borderId="44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38" fontId="6" fillId="3" borderId="14" xfId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38" fontId="6" fillId="2" borderId="14" xfId="1" applyFont="1" applyFill="1" applyBorder="1" applyAlignment="1">
      <alignment vertical="center"/>
    </xf>
    <xf numFmtId="38" fontId="6" fillId="2" borderId="32" xfId="1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38" fontId="6" fillId="2" borderId="15" xfId="1" applyFont="1" applyFill="1" applyBorder="1" applyAlignment="1">
      <alignment vertical="center"/>
    </xf>
    <xf numFmtId="38" fontId="6" fillId="2" borderId="3" xfId="1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38" fontId="6" fillId="2" borderId="54" xfId="1" applyFont="1" applyFill="1" applyBorder="1" applyAlignment="1">
      <alignment vertical="center"/>
    </xf>
    <xf numFmtId="38" fontId="6" fillId="2" borderId="52" xfId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38" fontId="6" fillId="2" borderId="14" xfId="0" applyNumberFormat="1" applyFont="1" applyFill="1" applyBorder="1" applyAlignment="1">
      <alignment horizontal="right" vertical="center"/>
    </xf>
    <xf numFmtId="38" fontId="6" fillId="2" borderId="32" xfId="0" applyNumberFormat="1" applyFont="1" applyFill="1" applyBorder="1" applyAlignment="1">
      <alignment horizontal="right" vertical="center"/>
    </xf>
    <xf numFmtId="38" fontId="6" fillId="2" borderId="14" xfId="1" applyFont="1" applyFill="1" applyBorder="1" applyAlignment="1">
      <alignment horizontal="right" vertical="center"/>
    </xf>
    <xf numFmtId="38" fontId="6" fillId="2" borderId="32" xfId="1" applyFont="1" applyFill="1" applyBorder="1" applyAlignment="1">
      <alignment horizontal="right" vertical="center"/>
    </xf>
    <xf numFmtId="0" fontId="5" fillId="2" borderId="60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5" fillId="2" borderId="47" xfId="0" applyFont="1" applyFill="1" applyBorder="1" applyAlignment="1">
      <alignment horizontal="center" vertical="center"/>
    </xf>
    <xf numFmtId="38" fontId="6" fillId="2" borderId="61" xfId="1" applyFont="1" applyFill="1" applyBorder="1" applyAlignment="1">
      <alignment vertical="center"/>
    </xf>
    <xf numFmtId="38" fontId="6" fillId="2" borderId="60" xfId="1" applyFont="1" applyFill="1" applyBorder="1" applyAlignment="1">
      <alignment vertical="center"/>
    </xf>
    <xf numFmtId="38" fontId="6" fillId="0" borderId="62" xfId="1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vertical="center"/>
    </xf>
    <xf numFmtId="38" fontId="6" fillId="2" borderId="3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64" xfId="0" applyFont="1" applyFill="1" applyBorder="1" applyAlignment="1">
      <alignment horizontal="center" vertical="center"/>
    </xf>
    <xf numFmtId="38" fontId="6" fillId="2" borderId="56" xfId="1" applyFont="1" applyFill="1" applyBorder="1" applyAlignment="1">
      <alignment vertical="center"/>
    </xf>
    <xf numFmtId="38" fontId="6" fillId="2" borderId="50" xfId="1" applyFont="1" applyFill="1" applyBorder="1" applyAlignment="1">
      <alignment vertical="center"/>
    </xf>
    <xf numFmtId="38" fontId="6" fillId="0" borderId="65" xfId="1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49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4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showGridLines="0" tabSelected="1" zoomScale="70" zoomScaleNormal="70" zoomScaleSheetLayoutView="7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4" sqref="H4"/>
    </sheetView>
  </sheetViews>
  <sheetFormatPr defaultRowHeight="13.5" x14ac:dyDescent="0.15"/>
  <cols>
    <col min="1" max="1" width="2.75" style="1" customWidth="1"/>
    <col min="2" max="2" width="2.125" style="1" customWidth="1"/>
    <col min="3" max="3" width="2.5" style="3" customWidth="1"/>
    <col min="4" max="4" width="2.875" style="3" customWidth="1"/>
    <col min="5" max="5" width="4" style="3" customWidth="1"/>
    <col min="6" max="6" width="21.5" style="3" customWidth="1"/>
    <col min="7" max="7" width="9" style="4" bestFit="1" customWidth="1"/>
    <col min="8" max="28" width="10.625" style="1" customWidth="1"/>
    <col min="29" max="29" width="29.125" style="1" bestFit="1" customWidth="1"/>
    <col min="30" max="30" width="13.75" style="1" customWidth="1"/>
    <col min="31" max="31" width="2.5" style="1" customWidth="1"/>
    <col min="32" max="16384" width="9" style="1"/>
  </cols>
  <sheetData>
    <row r="1" spans="1:30" x14ac:dyDescent="0.15">
      <c r="A1" s="2"/>
    </row>
    <row r="2" spans="1:30" ht="21.75" customHeight="1" x14ac:dyDescent="0.15">
      <c r="A2" s="2"/>
      <c r="B2" s="5"/>
      <c r="C2" s="121" t="s">
        <v>19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30" ht="3.75" customHeight="1" thickBot="1" x14ac:dyDescent="0.2">
      <c r="A3" s="2"/>
      <c r="B3" s="5"/>
    </row>
    <row r="4" spans="1:30" ht="30" customHeight="1" thickBot="1" x14ac:dyDescent="0.2">
      <c r="C4" s="122" t="s">
        <v>0</v>
      </c>
      <c r="D4" s="123"/>
      <c r="E4" s="123"/>
      <c r="F4" s="123"/>
      <c r="G4" s="123"/>
      <c r="H4" s="6">
        <v>32</v>
      </c>
      <c r="I4" s="6">
        <f>+H4+1</f>
        <v>33</v>
      </c>
      <c r="J4" s="6">
        <f t="shared" ref="J4:AA4" si="0">+I4+1</f>
        <v>34</v>
      </c>
      <c r="K4" s="6">
        <f t="shared" si="0"/>
        <v>35</v>
      </c>
      <c r="L4" s="6">
        <f t="shared" si="0"/>
        <v>36</v>
      </c>
      <c r="M4" s="6">
        <f t="shared" si="0"/>
        <v>37</v>
      </c>
      <c r="N4" s="6">
        <f t="shared" si="0"/>
        <v>38</v>
      </c>
      <c r="O4" s="6">
        <f t="shared" si="0"/>
        <v>39</v>
      </c>
      <c r="P4" s="6">
        <f t="shared" si="0"/>
        <v>40</v>
      </c>
      <c r="Q4" s="6">
        <f t="shared" si="0"/>
        <v>41</v>
      </c>
      <c r="R4" s="6">
        <f t="shared" si="0"/>
        <v>42</v>
      </c>
      <c r="S4" s="6">
        <f t="shared" si="0"/>
        <v>43</v>
      </c>
      <c r="T4" s="6">
        <f t="shared" si="0"/>
        <v>44</v>
      </c>
      <c r="U4" s="6">
        <f t="shared" si="0"/>
        <v>45</v>
      </c>
      <c r="V4" s="6">
        <f t="shared" si="0"/>
        <v>46</v>
      </c>
      <c r="W4" s="6">
        <f t="shared" si="0"/>
        <v>47</v>
      </c>
      <c r="X4" s="6">
        <f t="shared" si="0"/>
        <v>48</v>
      </c>
      <c r="Y4" s="6">
        <f t="shared" si="0"/>
        <v>49</v>
      </c>
      <c r="Z4" s="6">
        <f t="shared" si="0"/>
        <v>50</v>
      </c>
      <c r="AA4" s="6">
        <f t="shared" si="0"/>
        <v>51</v>
      </c>
      <c r="AB4" s="7" t="s">
        <v>1</v>
      </c>
      <c r="AC4" s="124" t="s">
        <v>2</v>
      </c>
      <c r="AD4" s="125"/>
    </row>
    <row r="5" spans="1:30" ht="30" customHeight="1" thickBot="1" x14ac:dyDescent="0.2">
      <c r="C5" s="60" t="s">
        <v>25</v>
      </c>
      <c r="D5" s="22"/>
      <c r="E5" s="22"/>
      <c r="F5" s="22"/>
      <c r="G5" s="22" t="s">
        <v>17</v>
      </c>
      <c r="H5" s="61">
        <v>12201</v>
      </c>
      <c r="I5" s="61">
        <f>+H5</f>
        <v>12201</v>
      </c>
      <c r="J5" s="61">
        <f t="shared" ref="J5:AA5" si="1">+I5</f>
        <v>12201</v>
      </c>
      <c r="K5" s="61">
        <f t="shared" si="1"/>
        <v>12201</v>
      </c>
      <c r="L5" s="61">
        <f t="shared" si="1"/>
        <v>12201</v>
      </c>
      <c r="M5" s="61">
        <f t="shared" si="1"/>
        <v>12201</v>
      </c>
      <c r="N5" s="61">
        <f t="shared" si="1"/>
        <v>12201</v>
      </c>
      <c r="O5" s="61">
        <f t="shared" si="1"/>
        <v>12201</v>
      </c>
      <c r="P5" s="61">
        <f t="shared" si="1"/>
        <v>12201</v>
      </c>
      <c r="Q5" s="61">
        <f t="shared" si="1"/>
        <v>12201</v>
      </c>
      <c r="R5" s="61">
        <f t="shared" si="1"/>
        <v>12201</v>
      </c>
      <c r="S5" s="61">
        <f t="shared" si="1"/>
        <v>12201</v>
      </c>
      <c r="T5" s="61">
        <f t="shared" si="1"/>
        <v>12201</v>
      </c>
      <c r="U5" s="61">
        <f t="shared" si="1"/>
        <v>12201</v>
      </c>
      <c r="V5" s="61">
        <f t="shared" si="1"/>
        <v>12201</v>
      </c>
      <c r="W5" s="61">
        <f t="shared" si="1"/>
        <v>12201</v>
      </c>
      <c r="X5" s="61">
        <f t="shared" si="1"/>
        <v>12201</v>
      </c>
      <c r="Y5" s="61">
        <f t="shared" si="1"/>
        <v>12201</v>
      </c>
      <c r="Z5" s="61">
        <f t="shared" si="1"/>
        <v>12201</v>
      </c>
      <c r="AA5" s="62">
        <f t="shared" si="1"/>
        <v>12201</v>
      </c>
      <c r="AB5" s="63">
        <f>SUM(H5:AA5)</f>
        <v>244020</v>
      </c>
      <c r="AC5" s="65" t="s">
        <v>22</v>
      </c>
      <c r="AD5" s="100"/>
    </row>
    <row r="6" spans="1:30" ht="30" customHeight="1" thickBot="1" x14ac:dyDescent="0.2">
      <c r="C6" s="59"/>
      <c r="D6" s="22"/>
      <c r="E6" s="22"/>
      <c r="F6" s="22"/>
      <c r="G6" s="22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100"/>
    </row>
    <row r="7" spans="1:30" ht="30" customHeight="1" thickBot="1" x14ac:dyDescent="0.2">
      <c r="C7" s="8" t="s">
        <v>18</v>
      </c>
      <c r="D7" s="9"/>
      <c r="E7" s="9"/>
      <c r="F7" s="9"/>
      <c r="G7" s="10" t="s">
        <v>3</v>
      </c>
      <c r="H7" s="11">
        <f t="shared" ref="H7:AA7" si="2">+H9+H26</f>
        <v>0</v>
      </c>
      <c r="I7" s="11">
        <f t="shared" si="2"/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11">
        <f t="shared" si="2"/>
        <v>0</v>
      </c>
      <c r="Q7" s="11">
        <f t="shared" si="2"/>
        <v>0</v>
      </c>
      <c r="R7" s="11">
        <f t="shared" si="2"/>
        <v>0</v>
      </c>
      <c r="S7" s="11">
        <f t="shared" si="2"/>
        <v>0</v>
      </c>
      <c r="T7" s="11">
        <f t="shared" si="2"/>
        <v>0</v>
      </c>
      <c r="U7" s="11">
        <f t="shared" si="2"/>
        <v>0</v>
      </c>
      <c r="V7" s="11">
        <f t="shared" si="2"/>
        <v>0</v>
      </c>
      <c r="W7" s="11">
        <f t="shared" si="2"/>
        <v>0</v>
      </c>
      <c r="X7" s="11">
        <f t="shared" si="2"/>
        <v>0</v>
      </c>
      <c r="Y7" s="11">
        <f t="shared" si="2"/>
        <v>0</v>
      </c>
      <c r="Z7" s="11">
        <f t="shared" si="2"/>
        <v>0</v>
      </c>
      <c r="AA7" s="12">
        <f t="shared" si="2"/>
        <v>0</v>
      </c>
      <c r="AB7" s="13">
        <f>SUM(H7:AA7)</f>
        <v>0</v>
      </c>
      <c r="AC7" s="8"/>
      <c r="AD7" s="14"/>
    </row>
    <row r="8" spans="1:30" ht="30" customHeight="1" thickBot="1" x14ac:dyDescent="0.2">
      <c r="C8" s="15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8"/>
      <c r="AC8" s="15"/>
      <c r="AD8" s="19"/>
    </row>
    <row r="9" spans="1:30" ht="30" customHeight="1" x14ac:dyDescent="0.15">
      <c r="C9" s="20" t="s">
        <v>4</v>
      </c>
      <c r="D9" s="21"/>
      <c r="E9" s="21"/>
      <c r="F9" s="21"/>
      <c r="G9" s="22"/>
      <c r="H9" s="23">
        <f t="shared" ref="H9:AA9" si="3">+H10+H11+H12+H20+H13+H14</f>
        <v>0</v>
      </c>
      <c r="I9" s="23">
        <f t="shared" si="3"/>
        <v>0</v>
      </c>
      <c r="J9" s="23">
        <f t="shared" si="3"/>
        <v>0</v>
      </c>
      <c r="K9" s="23">
        <f t="shared" si="3"/>
        <v>0</v>
      </c>
      <c r="L9" s="23">
        <f t="shared" si="3"/>
        <v>0</v>
      </c>
      <c r="M9" s="23">
        <f t="shared" si="3"/>
        <v>0</v>
      </c>
      <c r="N9" s="23">
        <f t="shared" si="3"/>
        <v>0</v>
      </c>
      <c r="O9" s="23">
        <f t="shared" si="3"/>
        <v>0</v>
      </c>
      <c r="P9" s="23">
        <f t="shared" si="3"/>
        <v>0</v>
      </c>
      <c r="Q9" s="23">
        <f t="shared" si="3"/>
        <v>0</v>
      </c>
      <c r="R9" s="23">
        <f t="shared" si="3"/>
        <v>0</v>
      </c>
      <c r="S9" s="23">
        <f t="shared" si="3"/>
        <v>0</v>
      </c>
      <c r="T9" s="23">
        <f t="shared" si="3"/>
        <v>0</v>
      </c>
      <c r="U9" s="23">
        <f t="shared" si="3"/>
        <v>0</v>
      </c>
      <c r="V9" s="23">
        <f t="shared" si="3"/>
        <v>0</v>
      </c>
      <c r="W9" s="23">
        <f t="shared" si="3"/>
        <v>0</v>
      </c>
      <c r="X9" s="23">
        <f t="shared" si="3"/>
        <v>0</v>
      </c>
      <c r="Y9" s="23">
        <f t="shared" si="3"/>
        <v>0</v>
      </c>
      <c r="Z9" s="23">
        <f t="shared" si="3"/>
        <v>0</v>
      </c>
      <c r="AA9" s="24">
        <f t="shared" si="3"/>
        <v>0</v>
      </c>
      <c r="AB9" s="25">
        <f t="shared" ref="AB9:AB13" si="4">SUM(H9:AA9)</f>
        <v>0</v>
      </c>
      <c r="AC9" s="26"/>
      <c r="AD9" s="27"/>
    </row>
    <row r="10" spans="1:30" ht="30" customHeight="1" x14ac:dyDescent="0.15">
      <c r="C10" s="15"/>
      <c r="D10" s="34" t="s">
        <v>5</v>
      </c>
      <c r="E10" s="41"/>
      <c r="F10" s="41"/>
      <c r="G10" s="42" t="s">
        <v>3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6"/>
      <c r="AB10" s="31">
        <f t="shared" si="4"/>
        <v>0</v>
      </c>
      <c r="AC10" s="32"/>
      <c r="AD10" s="33"/>
    </row>
    <row r="11" spans="1:30" ht="30" customHeight="1" x14ac:dyDescent="0.15">
      <c r="A11" s="2"/>
      <c r="C11" s="15"/>
      <c r="D11" s="34" t="s">
        <v>6</v>
      </c>
      <c r="E11" s="41"/>
      <c r="F11" s="41"/>
      <c r="G11" s="42" t="s">
        <v>3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8"/>
      <c r="AB11" s="48">
        <f t="shared" si="4"/>
        <v>0</v>
      </c>
      <c r="AC11" s="35"/>
      <c r="AD11" s="33"/>
    </row>
    <row r="12" spans="1:30" ht="30" customHeight="1" x14ac:dyDescent="0.15">
      <c r="A12" s="39"/>
      <c r="C12" s="15"/>
      <c r="D12" s="34" t="s">
        <v>7</v>
      </c>
      <c r="E12" s="41"/>
      <c r="F12" s="41"/>
      <c r="G12" s="42" t="s">
        <v>3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4"/>
      <c r="AB12" s="45">
        <f t="shared" si="4"/>
        <v>0</v>
      </c>
      <c r="AC12" s="46"/>
      <c r="AD12" s="33"/>
    </row>
    <row r="13" spans="1:30" ht="30" hidden="1" customHeight="1" x14ac:dyDescent="0.15">
      <c r="C13" s="15"/>
      <c r="D13" s="34" t="s">
        <v>9</v>
      </c>
      <c r="E13" s="41"/>
      <c r="F13" s="41"/>
      <c r="G13" s="42" t="s">
        <v>3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47">
        <f t="shared" si="4"/>
        <v>0</v>
      </c>
      <c r="AC13" s="35"/>
      <c r="AD13" s="33"/>
    </row>
    <row r="14" spans="1:30" ht="30" customHeight="1" x14ac:dyDescent="0.15">
      <c r="C14" s="15"/>
      <c r="D14" s="28" t="s">
        <v>10</v>
      </c>
      <c r="E14" s="29"/>
      <c r="F14" s="29"/>
      <c r="G14" s="30" t="s">
        <v>3</v>
      </c>
      <c r="H14" s="66">
        <f>SUM(H15:H24)</f>
        <v>0</v>
      </c>
      <c r="I14" s="66">
        <f t="shared" ref="I14:AA14" si="5">SUM(I15:I24)</f>
        <v>0</v>
      </c>
      <c r="J14" s="66">
        <f t="shared" si="5"/>
        <v>0</v>
      </c>
      <c r="K14" s="66">
        <f t="shared" si="5"/>
        <v>0</v>
      </c>
      <c r="L14" s="66">
        <f t="shared" si="5"/>
        <v>0</v>
      </c>
      <c r="M14" s="66">
        <f t="shared" si="5"/>
        <v>0</v>
      </c>
      <c r="N14" s="66">
        <f t="shared" si="5"/>
        <v>0</v>
      </c>
      <c r="O14" s="66">
        <f t="shared" si="5"/>
        <v>0</v>
      </c>
      <c r="P14" s="66">
        <f t="shared" si="5"/>
        <v>0</v>
      </c>
      <c r="Q14" s="66">
        <f t="shared" si="5"/>
        <v>0</v>
      </c>
      <c r="R14" s="66">
        <f>SUM(R15:R24)</f>
        <v>0</v>
      </c>
      <c r="S14" s="66">
        <f t="shared" si="5"/>
        <v>0</v>
      </c>
      <c r="T14" s="66">
        <f t="shared" si="5"/>
        <v>0</v>
      </c>
      <c r="U14" s="66">
        <f t="shared" si="5"/>
        <v>0</v>
      </c>
      <c r="V14" s="66">
        <f t="shared" si="5"/>
        <v>0</v>
      </c>
      <c r="W14" s="66">
        <f t="shared" si="5"/>
        <v>0</v>
      </c>
      <c r="X14" s="66">
        <f t="shared" si="5"/>
        <v>0</v>
      </c>
      <c r="Y14" s="66">
        <f t="shared" si="5"/>
        <v>0</v>
      </c>
      <c r="Z14" s="66">
        <f t="shared" si="5"/>
        <v>0</v>
      </c>
      <c r="AA14" s="66">
        <f t="shared" si="5"/>
        <v>0</v>
      </c>
      <c r="AB14" s="48">
        <f t="shared" ref="AB14:AB24" si="6">SUM(H14:AA14)</f>
        <v>0</v>
      </c>
      <c r="AC14" s="35"/>
      <c r="AD14" s="33"/>
    </row>
    <row r="15" spans="1:30" ht="30" customHeight="1" x14ac:dyDescent="0.15">
      <c r="C15" s="15"/>
      <c r="D15" s="36"/>
      <c r="E15" s="106" t="s">
        <v>11</v>
      </c>
      <c r="F15" s="107"/>
      <c r="G15" s="108" t="s">
        <v>3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10"/>
      <c r="AB15" s="111">
        <f t="shared" si="6"/>
        <v>0</v>
      </c>
      <c r="AC15" s="112" t="s">
        <v>24</v>
      </c>
      <c r="AD15" s="113"/>
    </row>
    <row r="16" spans="1:30" ht="30" customHeight="1" x14ac:dyDescent="0.15">
      <c r="C16" s="15"/>
      <c r="D16" s="36"/>
      <c r="E16" s="114" t="s">
        <v>26</v>
      </c>
      <c r="F16" s="115"/>
      <c r="G16" s="116" t="s">
        <v>3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B16" s="69"/>
      <c r="AC16" s="37"/>
      <c r="AD16" s="38"/>
    </row>
    <row r="17" spans="1:30" ht="30" customHeight="1" x14ac:dyDescent="0.15">
      <c r="C17" s="15"/>
      <c r="D17" s="36"/>
      <c r="E17" s="114" t="s">
        <v>27</v>
      </c>
      <c r="F17" s="115"/>
      <c r="G17" s="116" t="s">
        <v>3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8"/>
      <c r="AB17" s="69"/>
      <c r="AC17" s="37"/>
      <c r="AD17" s="38"/>
    </row>
    <row r="18" spans="1:30" ht="30" customHeight="1" x14ac:dyDescent="0.15">
      <c r="C18" s="15"/>
      <c r="D18" s="36"/>
      <c r="E18" s="114" t="s">
        <v>28</v>
      </c>
      <c r="F18" s="115"/>
      <c r="G18" s="116" t="s">
        <v>3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8"/>
      <c r="AB18" s="69"/>
      <c r="AC18" s="37"/>
      <c r="AD18" s="38"/>
    </row>
    <row r="19" spans="1:30" ht="30" customHeight="1" x14ac:dyDescent="0.15">
      <c r="C19" s="15"/>
      <c r="D19" s="36"/>
      <c r="E19" s="117" t="s">
        <v>29</v>
      </c>
      <c r="F19" s="118"/>
      <c r="G19" s="119" t="s">
        <v>3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2"/>
      <c r="AB19" s="103"/>
      <c r="AC19" s="104"/>
      <c r="AD19" s="105"/>
    </row>
    <row r="20" spans="1:30" ht="30" customHeight="1" x14ac:dyDescent="0.15">
      <c r="A20" s="39"/>
      <c r="C20" s="15"/>
      <c r="D20" s="97"/>
      <c r="E20" s="83" t="s">
        <v>8</v>
      </c>
      <c r="F20" s="75"/>
      <c r="G20" s="76" t="s">
        <v>3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8"/>
      <c r="AB20" s="98">
        <f>SUM(H20:AA20)</f>
        <v>0</v>
      </c>
      <c r="AC20" s="99"/>
      <c r="AD20" s="38"/>
    </row>
    <row r="21" spans="1:30" ht="30" customHeight="1" x14ac:dyDescent="0.15">
      <c r="C21" s="15"/>
      <c r="D21" s="36"/>
      <c r="E21" s="89" t="s">
        <v>12</v>
      </c>
      <c r="F21" s="90"/>
      <c r="G21" s="91" t="s">
        <v>3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  <c r="AB21" s="94">
        <f t="shared" si="6"/>
        <v>0</v>
      </c>
      <c r="AC21" s="95"/>
      <c r="AD21" s="96"/>
    </row>
    <row r="22" spans="1:30" ht="30" customHeight="1" x14ac:dyDescent="0.15">
      <c r="C22" s="15"/>
      <c r="D22" s="36"/>
      <c r="E22" s="83" t="s">
        <v>20</v>
      </c>
      <c r="F22" s="75"/>
      <c r="G22" s="76" t="s">
        <v>3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8"/>
      <c r="AB22" s="69">
        <f t="shared" si="6"/>
        <v>0</v>
      </c>
      <c r="AC22" s="37"/>
      <c r="AD22" s="38"/>
    </row>
    <row r="23" spans="1:30" ht="30" customHeight="1" x14ac:dyDescent="0.15">
      <c r="C23" s="15"/>
      <c r="D23" s="36"/>
      <c r="E23" s="83" t="s">
        <v>21</v>
      </c>
      <c r="F23" s="75"/>
      <c r="G23" s="76" t="s">
        <v>3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8"/>
      <c r="AB23" s="69">
        <f t="shared" si="6"/>
        <v>0</v>
      </c>
      <c r="AC23" s="37"/>
      <c r="AD23" s="38"/>
    </row>
    <row r="24" spans="1:30" ht="30" customHeight="1" thickBot="1" x14ac:dyDescent="0.2">
      <c r="C24" s="15"/>
      <c r="D24" s="36"/>
      <c r="E24" s="84" t="s">
        <v>13</v>
      </c>
      <c r="F24" s="79"/>
      <c r="G24" s="80" t="s">
        <v>3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2"/>
      <c r="AB24" s="70">
        <f t="shared" si="6"/>
        <v>0</v>
      </c>
      <c r="AC24" s="71"/>
      <c r="AD24" s="72"/>
    </row>
    <row r="25" spans="1:30" ht="30" customHeight="1" thickBot="1" x14ac:dyDescent="0.2">
      <c r="C25" s="8"/>
      <c r="D25" s="9"/>
      <c r="E25" s="9"/>
      <c r="F25" s="9"/>
      <c r="G25" s="6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67"/>
      <c r="AC25" s="68"/>
      <c r="AD25" s="14"/>
    </row>
    <row r="26" spans="1:30" ht="30" customHeight="1" x14ac:dyDescent="0.15">
      <c r="C26" s="20" t="s">
        <v>14</v>
      </c>
      <c r="D26" s="21"/>
      <c r="E26" s="21"/>
      <c r="F26" s="21"/>
      <c r="G26" s="22"/>
      <c r="H26" s="23">
        <f t="shared" ref="H26:AA26" si="7">SUM(H27:H28)</f>
        <v>0</v>
      </c>
      <c r="I26" s="23">
        <f t="shared" si="7"/>
        <v>0</v>
      </c>
      <c r="J26" s="23">
        <f t="shared" si="7"/>
        <v>0</v>
      </c>
      <c r="K26" s="23">
        <f t="shared" si="7"/>
        <v>0</v>
      </c>
      <c r="L26" s="23">
        <f t="shared" si="7"/>
        <v>0</v>
      </c>
      <c r="M26" s="23">
        <f t="shared" si="7"/>
        <v>0</v>
      </c>
      <c r="N26" s="23">
        <f t="shared" si="7"/>
        <v>0</v>
      </c>
      <c r="O26" s="23">
        <f t="shared" si="7"/>
        <v>0</v>
      </c>
      <c r="P26" s="23">
        <f t="shared" si="7"/>
        <v>0</v>
      </c>
      <c r="Q26" s="23">
        <f t="shared" si="7"/>
        <v>0</v>
      </c>
      <c r="R26" s="23">
        <f t="shared" si="7"/>
        <v>0</v>
      </c>
      <c r="S26" s="23">
        <f t="shared" si="7"/>
        <v>0</v>
      </c>
      <c r="T26" s="23">
        <f t="shared" si="7"/>
        <v>0</v>
      </c>
      <c r="U26" s="23">
        <f t="shared" si="7"/>
        <v>0</v>
      </c>
      <c r="V26" s="23">
        <f t="shared" si="7"/>
        <v>0</v>
      </c>
      <c r="W26" s="23">
        <f t="shared" si="7"/>
        <v>0</v>
      </c>
      <c r="X26" s="23">
        <f t="shared" si="7"/>
        <v>0</v>
      </c>
      <c r="Y26" s="23">
        <f t="shared" si="7"/>
        <v>0</v>
      </c>
      <c r="Z26" s="23">
        <f t="shared" si="7"/>
        <v>0</v>
      </c>
      <c r="AA26" s="24">
        <f t="shared" si="7"/>
        <v>0</v>
      </c>
      <c r="AB26" s="25">
        <f>SUM(H26:AA26)</f>
        <v>0</v>
      </c>
      <c r="AC26" s="50"/>
      <c r="AD26" s="27"/>
    </row>
    <row r="27" spans="1:30" ht="30" customHeight="1" x14ac:dyDescent="0.15">
      <c r="C27" s="15"/>
      <c r="D27" s="40" t="s">
        <v>15</v>
      </c>
      <c r="E27" s="41"/>
      <c r="F27" s="41"/>
      <c r="G27" s="42" t="s">
        <v>3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  <c r="AB27" s="45">
        <f>SUM(H27:AA27)</f>
        <v>0</v>
      </c>
      <c r="AC27" s="35"/>
      <c r="AD27" s="33"/>
    </row>
    <row r="28" spans="1:30" ht="30" customHeight="1" thickBot="1" x14ac:dyDescent="0.2">
      <c r="C28" s="49"/>
      <c r="D28" s="51" t="s">
        <v>16</v>
      </c>
      <c r="E28" s="52"/>
      <c r="F28" s="52"/>
      <c r="G28" s="53" t="s">
        <v>3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5"/>
      <c r="AB28" s="56">
        <f>SUM(H28:AA28)</f>
        <v>0</v>
      </c>
      <c r="AC28" s="120"/>
      <c r="AD28" s="57"/>
    </row>
    <row r="29" spans="1:30" ht="6.75" customHeight="1" x14ac:dyDescent="0.15">
      <c r="C29" s="58"/>
      <c r="D29" s="58"/>
    </row>
    <row r="30" spans="1:30" x14ac:dyDescent="0.15">
      <c r="D30" s="3" t="s">
        <v>23</v>
      </c>
    </row>
  </sheetData>
  <sheetProtection insertRows="0"/>
  <protectedRanges>
    <protectedRange sqref="A51:IW56" name="範囲3"/>
    <protectedRange sqref="A31:AB46 E30:AB30 A7:AB12 E20 A13:E17 A18:F18 F13:AB18 A19:AB19 D21:E29 A20:C30 F20:AB29" name="範囲1"/>
    <protectedRange sqref="D30" name="範囲1_1"/>
  </protectedRanges>
  <mergeCells count="3">
    <mergeCell ref="C2:AD2"/>
    <mergeCell ref="C4:G4"/>
    <mergeCell ref="AC4:AD4"/>
  </mergeCells>
  <phoneticPr fontId="3"/>
  <printOptions horizontalCentered="1"/>
  <pageMargins left="0.62992125984251968" right="0.39370078740157483" top="0.9055118110236221" bottom="0.51181102362204722" header="0.51181102362204722" footer="0.51181102362204722"/>
  <pageSetup paperSize="8" scale="66" orientation="landscape" r:id="rId1"/>
  <headerFooter alignWithMargins="0">
    <oddHeader>&amp;R&amp;A</oddHeader>
  </headerFooter>
  <rowBreaks count="1" manualBreakCount="1">
    <brk id="55" max="16383" man="1"/>
  </rowBreaks>
  <ignoredErrors>
    <ignoredError sqref="G26 AB26 G27:AB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様式第9号-3</vt:lpstr>
      <vt:lpstr>'様式第9号-3'!Print_Area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</dc:creator>
  <cp:lastModifiedBy>Administrator</cp:lastModifiedBy>
  <cp:lastPrinted>2016-12-09T08:47:52Z</cp:lastPrinted>
  <dcterms:created xsi:type="dcterms:W3CDTF">1999-06-30T05:36:38Z</dcterms:created>
  <dcterms:modified xsi:type="dcterms:W3CDTF">2017-03-31T05:57:25Z</dcterms:modified>
</cp:coreProperties>
</file>